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ychta\Desktop\"/>
    </mc:Choice>
  </mc:AlternateContent>
  <bookViews>
    <workbookView xWindow="0" yWindow="0" windowWidth="28800" windowHeight="12300" activeTab="5"/>
  </bookViews>
  <sheets>
    <sheet name="1.3" sheetId="5" r:id="rId1"/>
    <sheet name="2" sheetId="1" r:id="rId2"/>
    <sheet name="3.1" sheetId="6" r:id="rId3"/>
    <sheet name="3.2" sheetId="2" r:id="rId4"/>
    <sheet name="3.3" sheetId="7" r:id="rId5"/>
    <sheet name="3.4" sheetId="4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0" i="7" l="1"/>
  <c r="C64" i="5"/>
  <c r="F62" i="5"/>
  <c r="I58" i="5"/>
  <c r="C53" i="5"/>
  <c r="I52" i="5"/>
  <c r="F52" i="5"/>
  <c r="C45" i="5"/>
  <c r="F44" i="5"/>
  <c r="I35" i="5"/>
  <c r="F24" i="5"/>
  <c r="C24" i="5"/>
  <c r="I16" i="5"/>
  <c r="D29" i="1" l="1"/>
  <c r="E29" i="1"/>
  <c r="F29" i="1"/>
  <c r="G29" i="1"/>
  <c r="H29" i="1"/>
  <c r="I29" i="1"/>
  <c r="J29" i="1"/>
  <c r="K29" i="1"/>
  <c r="C29" i="1"/>
</calcChain>
</file>

<file path=xl/sharedStrings.xml><?xml version="1.0" encoding="utf-8"?>
<sst xmlns="http://schemas.openxmlformats.org/spreadsheetml/2006/main" count="694" uniqueCount="155">
  <si>
    <t>2. Zaměstnanecké karty</t>
  </si>
  <si>
    <t>Počet podaných žádostí o zaměstnaneckou kartu – měsíční statistiky za období 01/2019–08/2019, a to:</t>
  </si>
  <si>
    <t>• Celkem v daném měsíci</t>
  </si>
  <si>
    <t>• Podle občanství žadatele v daném měsíci (TOP 20 občanství)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</si>
  <si>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</si>
  <si>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</si>
  <si>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</si>
  <si>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</si>
  <si>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</si>
  <si>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</si>
  <si>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</si>
  <si>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</si>
  <si>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Celkový součet</t>
  </si>
  <si>
    <t>Ukrajina</t>
  </si>
  <si>
    <t>Srbsko</t>
  </si>
  <si>
    <t>Bělorusko</t>
  </si>
  <si>
    <t>Gruzie</t>
  </si>
  <si>
    <t>Rusko</t>
  </si>
  <si>
    <t>Mongolsko</t>
  </si>
  <si>
    <t>Indie</t>
  </si>
  <si>
    <t>Filipíny</t>
  </si>
  <si>
    <t>Moldavsko</t>
  </si>
  <si>
    <t>Čína</t>
  </si>
  <si>
    <t>Vietnam</t>
  </si>
  <si>
    <t>Turecko</t>
  </si>
  <si>
    <t>Bosna a Hercegovina</t>
  </si>
  <si>
    <t>Bangladéš</t>
  </si>
  <si>
    <t>Severní Makedonie</t>
  </si>
  <si>
    <t>Thajsko</t>
  </si>
  <si>
    <t>Kyrgyzstán</t>
  </si>
  <si>
    <t>Arménie</t>
  </si>
  <si>
    <t>Korejská republika</t>
  </si>
  <si>
    <t>Uzbekistán</t>
  </si>
  <si>
    <t>Ostatní</t>
  </si>
  <si>
    <t>Celkem</t>
  </si>
  <si>
    <t>2019-09</t>
  </si>
  <si>
    <t>2019-10</t>
  </si>
  <si>
    <t>2019-11</t>
  </si>
  <si>
    <t>2019-12</t>
  </si>
  <si>
    <t>3.2 Počty zastavených či zamítnutých řízení o vydání zaměstnanecké karty za jednotlivé vládní migrační programy (Program kvalifikovaný zaměstnanec, Vysoce kvalifikovaný zaměstnanec a Klíčový a vědecký personál) a mimo vládní migrační programy – měsíční statistiky za období 09/2019–12/2020, a to:</t>
  </si>
  <si>
    <t>• Celkem za jednotlivé programy v daném měsíci</t>
  </si>
  <si>
    <t>• Celkem mimo programy v daném měsíci</t>
  </si>
  <si>
    <t>• Podle občanství žadatelů (TOP 20 občanství) za jednotlivé programy</t>
  </si>
  <si>
    <t>• Podle občanství žadatelů (TOP 20 občanství) mimo programy</t>
  </si>
  <si>
    <t>PROGRAM KVALIFIKOVANÝ ZAMĚSTNANEC</t>
  </si>
  <si>
    <t>PROGRAM KLÍČOVÝ A VĚDECKÝ PERSONÁL</t>
  </si>
  <si>
    <t>PROGRAM VYSOCE KVALIFIKOVANÝ ZAMĚSTNANEC</t>
  </si>
  <si>
    <t>Zaměstnanecká karta mimo program</t>
  </si>
  <si>
    <t>Ázerbájdžán</t>
  </si>
  <si>
    <t>Egypt</t>
  </si>
  <si>
    <t>Kazachstán</t>
  </si>
  <si>
    <t>Kosovo</t>
  </si>
  <si>
    <t>Nepál</t>
  </si>
  <si>
    <t>Spojené státy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</si>
  <si>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</si>
  <si>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</si>
  <si>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</si>
  <si>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</si>
  <si>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</si>
  <si>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</si>
  <si>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</si>
  <si>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</si>
  <si>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</si>
  <si>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</si>
  <si>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</si>
  <si>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</si>
  <si>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Japonsko</t>
  </si>
  <si>
    <t>Jižní Afrika</t>
  </si>
  <si>
    <t>Jordánsko</t>
  </si>
  <si>
    <t>Zaměstnanecká karta mimo program - TOP 20</t>
  </si>
  <si>
    <t>I - 2021</t>
  </si>
  <si>
    <t>II - 2021</t>
  </si>
  <si>
    <t>III - 2021</t>
  </si>
  <si>
    <t>IV - 2021</t>
  </si>
  <si>
    <t>V - 2021</t>
  </si>
  <si>
    <t>VI - 2021</t>
  </si>
  <si>
    <t>VII - 2021</t>
  </si>
  <si>
    <t>VIII - 2021</t>
  </si>
  <si>
    <t>IX - 2021</t>
  </si>
  <si>
    <t>X - 2021</t>
  </si>
  <si>
    <t>XI - 2021</t>
  </si>
  <si>
    <t>XII - 2021</t>
  </si>
  <si>
    <t>3.4 Počet kladných rozhodnutí o vydání zaměstnanecké karty mimo vládní migrační programy – měsíční statistiky za období 09/2019–12/2021, a to:</t>
  </si>
  <si>
    <t>Počet</t>
  </si>
  <si>
    <t>Prosíme o počet i) podaných žádostí, ii) kladných rozhodnutí a iii) zastavených či zamítnutých řízení o vydání zaměstnanecké karty na zastupitelském úřadě v Bratislavě, zvlášť za období 1.9.2019–31.12.2020, 1.1.2021–30.6.2021 a 1.7.2021–31.12.2021, a to:</t>
  </si>
  <si>
    <t>• Celkový počet</t>
  </si>
  <si>
    <t>• Počet podle občanství žadatele</t>
  </si>
  <si>
    <t>Podané žádosti</t>
  </si>
  <si>
    <t>STP</t>
  </si>
  <si>
    <t>IX.2019-XII.2020</t>
  </si>
  <si>
    <t>I.-VI.2021</t>
  </si>
  <si>
    <t>VII.-XII.2021</t>
  </si>
  <si>
    <t>Kanada</t>
  </si>
  <si>
    <t>Venezuela</t>
  </si>
  <si>
    <t>Izrael</t>
  </si>
  <si>
    <t>Panama</t>
  </si>
  <si>
    <t>Singapur</t>
  </si>
  <si>
    <t>Albánie</t>
  </si>
  <si>
    <t>Alžírsko</t>
  </si>
  <si>
    <t>Černá Hora</t>
  </si>
  <si>
    <t>Maroko</t>
  </si>
  <si>
    <t>Írán</t>
  </si>
  <si>
    <t>Mexiko</t>
  </si>
  <si>
    <t>Kladná rozhodnutí</t>
  </si>
  <si>
    <t>Chile</t>
  </si>
  <si>
    <t>Brazílie</t>
  </si>
  <si>
    <t>Zastaveno</t>
  </si>
  <si>
    <t>Zamítnuto</t>
  </si>
  <si>
    <t>3.1 Počty i) podaných žádostí, ii) kladných rozhodnutí a iii) zastavených či zamítnutých řízení o vydání zaměstnanecké karty – měsíční statistiky za období 12/2021 za jednotlivé vládní migrační programy (Program kvalifikovaný zaměstnanec, Vysoce kvalifikovaný zaměstnanec a Klíčový a vědecký personál) a mimo programy, a to:</t>
  </si>
  <si>
    <t>• Celkem za jednotlivé programy</t>
  </si>
  <si>
    <t>• Celkem mimo programy</t>
  </si>
  <si>
    <t>Počet žádostí</t>
  </si>
  <si>
    <t>Program</t>
  </si>
  <si>
    <t>XII.2021</t>
  </si>
  <si>
    <t>TOP STP</t>
  </si>
  <si>
    <t>Tunisko</t>
  </si>
  <si>
    <t>Velká Británie</t>
  </si>
  <si>
    <t>Kostarika</t>
  </si>
  <si>
    <t>Indonésie</t>
  </si>
  <si>
    <t>Rozhodnutí</t>
  </si>
  <si>
    <t>Kladně</t>
  </si>
  <si>
    <t xml:space="preserve">Zastaveno </t>
  </si>
  <si>
    <t xml:space="preserve">Zamítnuto </t>
  </si>
  <si>
    <t>IX.2019</t>
  </si>
  <si>
    <t>X.2019</t>
  </si>
  <si>
    <t>XI.2019</t>
  </si>
  <si>
    <t>XII.2019</t>
  </si>
  <si>
    <t>I.2020</t>
  </si>
  <si>
    <t>II.2020</t>
  </si>
  <si>
    <t>III.2020</t>
  </si>
  <si>
    <t>IV.2020</t>
  </si>
  <si>
    <t>V.2020</t>
  </si>
  <si>
    <t>VI.2020</t>
  </si>
  <si>
    <t>VII.2020</t>
  </si>
  <si>
    <t>VIII.2020</t>
  </si>
  <si>
    <t>IX.2020</t>
  </si>
  <si>
    <t>X.2020</t>
  </si>
  <si>
    <t>XI.2020</t>
  </si>
  <si>
    <t>XII.2020</t>
  </si>
  <si>
    <t>I.2021</t>
  </si>
  <si>
    <t>II.2021</t>
  </si>
  <si>
    <t>III.2021</t>
  </si>
  <si>
    <t>IV.2021</t>
  </si>
  <si>
    <t>V.2021</t>
  </si>
  <si>
    <t>VI.2021</t>
  </si>
  <si>
    <t>VII.2021</t>
  </si>
  <si>
    <t>VIII.2021</t>
  </si>
  <si>
    <t>IX.2021</t>
  </si>
  <si>
    <t>X.2021</t>
  </si>
  <si>
    <t>XI.2021</t>
  </si>
  <si>
    <t>Pákistán</t>
  </si>
  <si>
    <t>Argentina</t>
  </si>
  <si>
    <t>Sýrie</t>
  </si>
  <si>
    <t>3.3 Počty i) podaných žádostí o vydání zaměstnanecké karty za jednotlivé vládní migrační programy (Program kvalifikovaný zaměstnanec, Vysoce kvalifikovaný zaměstnanec a Klíčový a vědecký personál) a mimo programy – měsíční statistiky za období 09/2019–12/2021, a to:</t>
  </si>
  <si>
    <t>IX. - XII.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</si>
</sst>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Fill="1" applyBorder="1" applyAlignment="1">
      <alignment horizontal="left"/>
    </xf>
    <xf numFmtId="0" fontId="0" fillId="0" borderId="1" xfId="0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Border="1"/>
    <xf numFmtId="0" fontId="2" fillId="0" borderId="0" xfId="0" applyFont="1"/>
    <xf numFmtId="0" fontId="1" fillId="0" borderId="1" xfId="0" applyNumberFormat="1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NumberFormat="1" applyFont="1" applyFill="1" applyBorder="1"/>
    <xf numFmtId="0" fontId="1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0" borderId="0" xfId="0" applyBorder="1"/>
    <xf numFmtId="0" fontId="1" fillId="3" borderId="1" xfId="0" applyFont="1" applyFill="1" applyBorder="1"/>
    <xf numFmtId="0" fontId="3" fillId="0" borderId="0" xfId="0" applyFont="1"/>
    <xf numFmtId="0" fontId="3" fillId="0" borderId="0" xfId="0" applyFont="1" applyBorder="1" applyAlignment="1">
      <alignment horizontal="left"/>
    </xf>
    <xf numFmtId="0" fontId="3" fillId="0" borderId="0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64"/>
  <sheetViews>
    <sheetView workbookViewId="0">
      <selection activeCell="C56" sqref="B56:C56"/>
    </sheetView>
  </sheetViews>
  <sheetFormatPr defaultRowHeight="15" x14ac:dyDescent="0.25"/>
  <cols>
    <col min="2" max="2" width="19.140625" customWidth="1"/>
    <col min="3" max="3" width="15" bestFit="1" customWidth="1"/>
    <col min="5" max="5" width="18.28515625" bestFit="1" customWidth="1"/>
    <col min="6" max="6" width="9.28515625" bestFit="1" customWidth="1"/>
    <col min="8" max="8" width="19.42578125" bestFit="1" customWidth="1"/>
    <col min="9" max="9" width="11.5703125" bestFit="1" customWidth="1"/>
  </cols>
  <sheetData>
    <row r="2" spans="2:25" x14ac:dyDescent="0.25">
      <c r="B2" s="1" t="s">
        <v>84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2:25" x14ac:dyDescent="0.25">
      <c r="B3" t="s">
        <v>85</v>
      </c>
    </row>
    <row r="4" spans="2:25" x14ac:dyDescent="0.25">
      <c r="B4" t="s">
        <v>86</v>
      </c>
    </row>
    <row r="6" spans="2:25" x14ac:dyDescent="0.25">
      <c r="B6" s="20" t="s">
        <v>87</v>
      </c>
    </row>
    <row r="7" spans="2:25" x14ac:dyDescent="0.25">
      <c r="B7" s="4" t="s">
        <v>88</v>
      </c>
      <c r="C7" s="4" t="s">
        <v>89</v>
      </c>
      <c r="E7" s="4" t="s">
        <v>88</v>
      </c>
      <c r="F7" s="4" t="s">
        <v>90</v>
      </c>
      <c r="H7" s="4" t="s">
        <v>88</v>
      </c>
      <c r="I7" s="4" t="s">
        <v>91</v>
      </c>
    </row>
    <row r="8" spans="2:25" x14ac:dyDescent="0.25">
      <c r="B8" s="8" t="s">
        <v>13</v>
      </c>
      <c r="C8" s="8">
        <v>458</v>
      </c>
      <c r="E8" s="8" t="s">
        <v>13</v>
      </c>
      <c r="F8" s="8">
        <v>129</v>
      </c>
      <c r="H8" s="8" t="s">
        <v>13</v>
      </c>
      <c r="I8" s="8">
        <v>10</v>
      </c>
    </row>
    <row r="9" spans="2:25" x14ac:dyDescent="0.25">
      <c r="B9" s="8" t="s">
        <v>14</v>
      </c>
      <c r="C9" s="8">
        <v>74</v>
      </c>
      <c r="E9" s="8" t="s">
        <v>31</v>
      </c>
      <c r="F9" s="8">
        <v>19</v>
      </c>
      <c r="H9" s="8" t="s">
        <v>31</v>
      </c>
      <c r="I9" s="8">
        <v>8</v>
      </c>
    </row>
    <row r="10" spans="2:25" x14ac:dyDescent="0.25">
      <c r="B10" s="8" t="s">
        <v>31</v>
      </c>
      <c r="C10" s="8">
        <v>76</v>
      </c>
      <c r="E10" s="8" t="s">
        <v>23</v>
      </c>
      <c r="F10" s="8">
        <v>7</v>
      </c>
      <c r="H10" s="8" t="s">
        <v>23</v>
      </c>
      <c r="I10" s="8">
        <v>2</v>
      </c>
    </row>
    <row r="11" spans="2:25" x14ac:dyDescent="0.25">
      <c r="B11" s="8" t="s">
        <v>23</v>
      </c>
      <c r="C11" s="8">
        <v>16</v>
      </c>
      <c r="E11" s="8" t="s">
        <v>92</v>
      </c>
      <c r="F11" s="8">
        <v>2</v>
      </c>
      <c r="H11" s="8" t="s">
        <v>14</v>
      </c>
      <c r="I11" s="8">
        <v>1</v>
      </c>
    </row>
    <row r="12" spans="2:25" x14ac:dyDescent="0.25">
      <c r="B12" s="8" t="s">
        <v>19</v>
      </c>
      <c r="C12" s="8">
        <v>6</v>
      </c>
      <c r="E12" s="8" t="s">
        <v>29</v>
      </c>
      <c r="F12" s="8">
        <v>2</v>
      </c>
      <c r="H12" s="8" t="s">
        <v>22</v>
      </c>
      <c r="I12" s="8">
        <v>1</v>
      </c>
    </row>
    <row r="13" spans="2:25" x14ac:dyDescent="0.25">
      <c r="B13" s="8" t="s">
        <v>66</v>
      </c>
      <c r="C13" s="8">
        <v>8</v>
      </c>
      <c r="E13" s="8" t="s">
        <v>53</v>
      </c>
      <c r="F13" s="8">
        <v>1</v>
      </c>
      <c r="H13" s="8" t="s">
        <v>25</v>
      </c>
      <c r="I13" s="8">
        <v>1</v>
      </c>
    </row>
    <row r="14" spans="2:25" x14ac:dyDescent="0.25">
      <c r="B14" s="8" t="s">
        <v>49</v>
      </c>
      <c r="C14" s="8">
        <v>1</v>
      </c>
      <c r="E14" s="8" t="s">
        <v>66</v>
      </c>
      <c r="F14" s="8">
        <v>1</v>
      </c>
      <c r="H14" s="8" t="s">
        <v>20</v>
      </c>
      <c r="I14" s="8">
        <v>1</v>
      </c>
    </row>
    <row r="15" spans="2:25" x14ac:dyDescent="0.25">
      <c r="B15" s="8" t="s">
        <v>93</v>
      </c>
      <c r="C15" s="8">
        <v>1</v>
      </c>
      <c r="E15" s="8" t="s">
        <v>48</v>
      </c>
      <c r="F15" s="8">
        <v>1</v>
      </c>
      <c r="H15" s="8" t="s">
        <v>53</v>
      </c>
      <c r="I15" s="8">
        <v>1</v>
      </c>
    </row>
    <row r="16" spans="2:25" x14ac:dyDescent="0.25">
      <c r="B16" s="8" t="s">
        <v>94</v>
      </c>
      <c r="C16" s="8">
        <v>1</v>
      </c>
      <c r="E16" s="8" t="s">
        <v>50</v>
      </c>
      <c r="F16" s="8">
        <v>1</v>
      </c>
      <c r="I16" s="15">
        <f>SUM(I8:I15)</f>
        <v>25</v>
      </c>
    </row>
    <row r="17" spans="2:9" x14ac:dyDescent="0.25">
      <c r="B17" s="8" t="s">
        <v>95</v>
      </c>
      <c r="C17" s="8">
        <v>1</v>
      </c>
      <c r="E17" s="8" t="s">
        <v>96</v>
      </c>
      <c r="F17" s="8">
        <v>1</v>
      </c>
    </row>
    <row r="18" spans="2:9" x14ac:dyDescent="0.25">
      <c r="B18" s="8" t="s">
        <v>48</v>
      </c>
      <c r="C18" s="8">
        <v>1</v>
      </c>
      <c r="E18" s="8" t="s">
        <v>97</v>
      </c>
      <c r="F18" s="8">
        <v>1</v>
      </c>
    </row>
    <row r="19" spans="2:9" x14ac:dyDescent="0.25">
      <c r="B19" s="8" t="s">
        <v>98</v>
      </c>
      <c r="C19" s="8">
        <v>1</v>
      </c>
      <c r="E19" s="8" t="s">
        <v>14</v>
      </c>
      <c r="F19" s="8">
        <v>1</v>
      </c>
    </row>
    <row r="20" spans="2:9" x14ac:dyDescent="0.25">
      <c r="B20" s="8" t="s">
        <v>29</v>
      </c>
      <c r="C20" s="8">
        <v>1</v>
      </c>
      <c r="E20" s="8" t="s">
        <v>99</v>
      </c>
      <c r="F20" s="8">
        <v>1</v>
      </c>
    </row>
    <row r="21" spans="2:9" x14ac:dyDescent="0.25">
      <c r="B21" s="8" t="s">
        <v>53</v>
      </c>
      <c r="C21" s="8">
        <v>6</v>
      </c>
      <c r="E21" s="8" t="s">
        <v>67</v>
      </c>
      <c r="F21" s="8">
        <v>1</v>
      </c>
    </row>
    <row r="22" spans="2:9" x14ac:dyDescent="0.25">
      <c r="B22" s="8" t="s">
        <v>17</v>
      </c>
      <c r="C22" s="8">
        <v>5</v>
      </c>
      <c r="E22" s="8" t="s">
        <v>100</v>
      </c>
      <c r="F22" s="8">
        <v>1</v>
      </c>
    </row>
    <row r="23" spans="2:9" x14ac:dyDescent="0.25">
      <c r="B23" s="8" t="s">
        <v>101</v>
      </c>
      <c r="C23" s="8">
        <v>1</v>
      </c>
      <c r="E23" s="8" t="s">
        <v>102</v>
      </c>
      <c r="F23" s="8">
        <v>1</v>
      </c>
    </row>
    <row r="24" spans="2:9" x14ac:dyDescent="0.25">
      <c r="C24" s="15">
        <f>SUM(C8:C23)</f>
        <v>657</v>
      </c>
      <c r="F24" s="15">
        <f>SUM(F8:F23)</f>
        <v>170</v>
      </c>
    </row>
    <row r="25" spans="2:9" x14ac:dyDescent="0.25">
      <c r="C25" s="19"/>
      <c r="F25" s="19"/>
    </row>
    <row r="26" spans="2:9" x14ac:dyDescent="0.25">
      <c r="B26" s="20" t="s">
        <v>103</v>
      </c>
    </row>
    <row r="27" spans="2:9" x14ac:dyDescent="0.25">
      <c r="B27" s="4" t="s">
        <v>88</v>
      </c>
      <c r="C27" s="4" t="s">
        <v>89</v>
      </c>
      <c r="E27" s="4" t="s">
        <v>88</v>
      </c>
      <c r="F27" s="4" t="s">
        <v>90</v>
      </c>
      <c r="H27" s="4" t="s">
        <v>88</v>
      </c>
      <c r="I27" s="4" t="s">
        <v>91</v>
      </c>
    </row>
    <row r="28" spans="2:9" x14ac:dyDescent="0.25">
      <c r="B28" s="8" t="s">
        <v>13</v>
      </c>
      <c r="C28" s="8">
        <v>364</v>
      </c>
      <c r="E28" s="8" t="s">
        <v>13</v>
      </c>
      <c r="F28" s="8">
        <v>135</v>
      </c>
      <c r="H28" s="8" t="s">
        <v>13</v>
      </c>
      <c r="I28" s="8">
        <v>40</v>
      </c>
    </row>
    <row r="29" spans="2:9" x14ac:dyDescent="0.25">
      <c r="B29" s="8" t="s">
        <v>31</v>
      </c>
      <c r="C29" s="8">
        <v>77</v>
      </c>
      <c r="E29" s="8" t="s">
        <v>31</v>
      </c>
      <c r="F29" s="8">
        <v>21</v>
      </c>
      <c r="H29" s="8" t="s">
        <v>31</v>
      </c>
      <c r="I29" s="8">
        <v>11</v>
      </c>
    </row>
    <row r="30" spans="2:9" x14ac:dyDescent="0.25">
      <c r="B30" s="8" t="s">
        <v>14</v>
      </c>
      <c r="C30" s="8">
        <v>57</v>
      </c>
      <c r="E30" s="8" t="s">
        <v>23</v>
      </c>
      <c r="F30" s="8">
        <v>19</v>
      </c>
      <c r="H30" s="8" t="s">
        <v>23</v>
      </c>
      <c r="I30" s="8">
        <v>8</v>
      </c>
    </row>
    <row r="31" spans="2:9" x14ac:dyDescent="0.25">
      <c r="B31" s="8" t="s">
        <v>53</v>
      </c>
      <c r="C31" s="8">
        <v>7</v>
      </c>
      <c r="E31" s="8" t="s">
        <v>14</v>
      </c>
      <c r="F31" s="8">
        <v>4</v>
      </c>
      <c r="H31" s="8" t="s">
        <v>20</v>
      </c>
      <c r="I31" s="8">
        <v>1</v>
      </c>
    </row>
    <row r="32" spans="2:9" x14ac:dyDescent="0.25">
      <c r="B32" s="8" t="s">
        <v>19</v>
      </c>
      <c r="C32" s="8">
        <v>6</v>
      </c>
      <c r="E32" s="8" t="s">
        <v>53</v>
      </c>
      <c r="F32" s="8">
        <v>3</v>
      </c>
      <c r="H32" s="8" t="s">
        <v>25</v>
      </c>
      <c r="I32" s="8">
        <v>1</v>
      </c>
    </row>
    <row r="33" spans="2:9" x14ac:dyDescent="0.25">
      <c r="B33" s="8" t="s">
        <v>66</v>
      </c>
      <c r="C33" s="8">
        <v>5</v>
      </c>
      <c r="E33" s="8" t="s">
        <v>66</v>
      </c>
      <c r="F33" s="8">
        <v>3</v>
      </c>
      <c r="H33" s="8" t="s">
        <v>66</v>
      </c>
      <c r="I33" s="8">
        <v>1</v>
      </c>
    </row>
    <row r="34" spans="2:9" x14ac:dyDescent="0.25">
      <c r="B34" s="8" t="s">
        <v>17</v>
      </c>
      <c r="C34" s="8">
        <v>4</v>
      </c>
      <c r="E34" s="8" t="s">
        <v>92</v>
      </c>
      <c r="F34" s="8">
        <v>2</v>
      </c>
      <c r="H34" s="8" t="s">
        <v>50</v>
      </c>
      <c r="I34" s="8">
        <v>1</v>
      </c>
    </row>
    <row r="35" spans="2:9" x14ac:dyDescent="0.25">
      <c r="B35" s="8" t="s">
        <v>50</v>
      </c>
      <c r="C35" s="8">
        <v>1</v>
      </c>
      <c r="E35" s="8" t="s">
        <v>17</v>
      </c>
      <c r="F35" s="8">
        <v>2</v>
      </c>
      <c r="I35" s="15">
        <f>SUM(I28:I34)</f>
        <v>63</v>
      </c>
    </row>
    <row r="36" spans="2:9" x14ac:dyDescent="0.25">
      <c r="B36" s="8" t="s">
        <v>27</v>
      </c>
      <c r="C36" s="8">
        <v>1</v>
      </c>
      <c r="E36" s="8" t="s">
        <v>29</v>
      </c>
      <c r="F36" s="8">
        <v>2</v>
      </c>
    </row>
    <row r="37" spans="2:9" x14ac:dyDescent="0.25">
      <c r="B37" s="8" t="s">
        <v>104</v>
      </c>
      <c r="C37" s="8">
        <v>1</v>
      </c>
      <c r="E37" s="8" t="s">
        <v>102</v>
      </c>
      <c r="F37" s="8">
        <v>1</v>
      </c>
    </row>
    <row r="38" spans="2:9" x14ac:dyDescent="0.25">
      <c r="B38" s="8" t="s">
        <v>49</v>
      </c>
      <c r="C38" s="8">
        <v>1</v>
      </c>
      <c r="E38" s="8" t="s">
        <v>97</v>
      </c>
      <c r="F38" s="8">
        <v>1</v>
      </c>
    </row>
    <row r="39" spans="2:9" x14ac:dyDescent="0.25">
      <c r="B39" s="8" t="s">
        <v>101</v>
      </c>
      <c r="C39" s="8">
        <v>1</v>
      </c>
      <c r="E39" s="8" t="s">
        <v>48</v>
      </c>
      <c r="F39" s="8">
        <v>1</v>
      </c>
    </row>
    <row r="40" spans="2:9" x14ac:dyDescent="0.25">
      <c r="B40" s="8" t="s">
        <v>48</v>
      </c>
      <c r="C40" s="8">
        <v>1</v>
      </c>
      <c r="E40" s="8" t="s">
        <v>95</v>
      </c>
      <c r="F40" s="8">
        <v>1</v>
      </c>
    </row>
    <row r="41" spans="2:9" x14ac:dyDescent="0.25">
      <c r="B41" s="8" t="s">
        <v>98</v>
      </c>
      <c r="C41" s="8">
        <v>1</v>
      </c>
      <c r="E41" s="8" t="s">
        <v>100</v>
      </c>
      <c r="F41" s="8">
        <v>1</v>
      </c>
    </row>
    <row r="42" spans="2:9" x14ac:dyDescent="0.25">
      <c r="B42" s="8" t="s">
        <v>97</v>
      </c>
      <c r="C42" s="8">
        <v>1</v>
      </c>
      <c r="E42" s="8" t="s">
        <v>67</v>
      </c>
      <c r="F42" s="8">
        <v>1</v>
      </c>
    </row>
    <row r="43" spans="2:9" x14ac:dyDescent="0.25">
      <c r="B43" s="8" t="s">
        <v>29</v>
      </c>
      <c r="C43" s="8">
        <v>1</v>
      </c>
      <c r="E43" s="8" t="s">
        <v>94</v>
      </c>
      <c r="F43" s="8">
        <v>1</v>
      </c>
    </row>
    <row r="44" spans="2:9" x14ac:dyDescent="0.25">
      <c r="B44" s="8" t="s">
        <v>105</v>
      </c>
      <c r="C44" s="8">
        <v>1</v>
      </c>
      <c r="F44" s="15">
        <f>SUM(F28:F43)</f>
        <v>198</v>
      </c>
    </row>
    <row r="45" spans="2:9" x14ac:dyDescent="0.25">
      <c r="C45" s="15">
        <f>SUM(C28:C44)</f>
        <v>530</v>
      </c>
    </row>
    <row r="46" spans="2:9" x14ac:dyDescent="0.25">
      <c r="C46" s="19"/>
    </row>
    <row r="47" spans="2:9" x14ac:dyDescent="0.25">
      <c r="B47" s="20" t="s">
        <v>106</v>
      </c>
    </row>
    <row r="48" spans="2:9" x14ac:dyDescent="0.25">
      <c r="B48" s="4" t="s">
        <v>88</v>
      </c>
      <c r="C48" s="4" t="s">
        <v>89</v>
      </c>
      <c r="E48" s="4" t="s">
        <v>88</v>
      </c>
      <c r="F48" s="4" t="s">
        <v>90</v>
      </c>
      <c r="H48" s="4" t="s">
        <v>88</v>
      </c>
      <c r="I48" s="4" t="s">
        <v>91</v>
      </c>
    </row>
    <row r="49" spans="2:9" x14ac:dyDescent="0.25">
      <c r="B49" s="8" t="s">
        <v>31</v>
      </c>
      <c r="C49" s="8">
        <v>18</v>
      </c>
      <c r="E49" s="8" t="s">
        <v>13</v>
      </c>
      <c r="F49" s="8">
        <v>2</v>
      </c>
      <c r="H49" s="8" t="s">
        <v>13</v>
      </c>
      <c r="I49" s="8">
        <v>4</v>
      </c>
    </row>
    <row r="50" spans="2:9" x14ac:dyDescent="0.25">
      <c r="B50" s="8" t="s">
        <v>14</v>
      </c>
      <c r="C50" s="8">
        <v>6</v>
      </c>
      <c r="E50" s="8" t="s">
        <v>14</v>
      </c>
      <c r="F50" s="8">
        <v>2</v>
      </c>
      <c r="H50" s="8" t="s">
        <v>22</v>
      </c>
      <c r="I50" s="8">
        <v>1</v>
      </c>
    </row>
    <row r="51" spans="2:9" x14ac:dyDescent="0.25">
      <c r="B51" s="8" t="s">
        <v>13</v>
      </c>
      <c r="C51" s="8">
        <v>3</v>
      </c>
      <c r="E51" s="8" t="s">
        <v>31</v>
      </c>
      <c r="F51" s="8">
        <v>1</v>
      </c>
      <c r="H51" s="8" t="s">
        <v>96</v>
      </c>
      <c r="I51" s="8">
        <v>1</v>
      </c>
    </row>
    <row r="52" spans="2:9" x14ac:dyDescent="0.25">
      <c r="B52" s="8" t="s">
        <v>93</v>
      </c>
      <c r="C52" s="8">
        <v>1</v>
      </c>
      <c r="F52" s="15">
        <f>SUM(F49:F51)</f>
        <v>5</v>
      </c>
      <c r="I52" s="15">
        <f>SUM(I49:I51)</f>
        <v>6</v>
      </c>
    </row>
    <row r="53" spans="2:9" x14ac:dyDescent="0.25">
      <c r="B53" s="19"/>
      <c r="C53" s="15">
        <f>SUM(C49:C52)</f>
        <v>28</v>
      </c>
    </row>
    <row r="54" spans="2:9" x14ac:dyDescent="0.25">
      <c r="B54" s="19"/>
      <c r="C54" s="19"/>
    </row>
    <row r="55" spans="2:9" x14ac:dyDescent="0.25">
      <c r="B55" s="20" t="s">
        <v>107</v>
      </c>
    </row>
    <row r="56" spans="2:9" x14ac:dyDescent="0.25">
      <c r="B56" s="4" t="s">
        <v>88</v>
      </c>
      <c r="C56" s="4" t="s">
        <v>89</v>
      </c>
      <c r="E56" s="4" t="s">
        <v>88</v>
      </c>
      <c r="F56" s="4" t="s">
        <v>90</v>
      </c>
      <c r="H56" s="4" t="s">
        <v>88</v>
      </c>
      <c r="I56" s="4" t="s">
        <v>91</v>
      </c>
    </row>
    <row r="57" spans="2:9" x14ac:dyDescent="0.25">
      <c r="B57" s="8" t="s">
        <v>13</v>
      </c>
      <c r="C57" s="8">
        <v>43</v>
      </c>
      <c r="E57" s="8" t="s">
        <v>13</v>
      </c>
      <c r="F57" s="8">
        <v>33</v>
      </c>
      <c r="H57" s="8" t="s">
        <v>13</v>
      </c>
      <c r="I57" s="8">
        <v>21</v>
      </c>
    </row>
    <row r="58" spans="2:9" x14ac:dyDescent="0.25">
      <c r="B58" s="8" t="s">
        <v>23</v>
      </c>
      <c r="C58" s="8">
        <v>36</v>
      </c>
      <c r="E58" s="8" t="s">
        <v>23</v>
      </c>
      <c r="F58" s="8">
        <v>8</v>
      </c>
      <c r="I58" s="15">
        <f>SUM(I57)</f>
        <v>21</v>
      </c>
    </row>
    <row r="59" spans="2:9" x14ac:dyDescent="0.25">
      <c r="B59" s="8" t="s">
        <v>14</v>
      </c>
      <c r="C59" s="8">
        <v>11</v>
      </c>
      <c r="E59" s="8" t="s">
        <v>14</v>
      </c>
      <c r="F59" s="8">
        <v>3</v>
      </c>
    </row>
    <row r="60" spans="2:9" x14ac:dyDescent="0.25">
      <c r="B60" s="8" t="s">
        <v>17</v>
      </c>
      <c r="C60" s="8">
        <v>1</v>
      </c>
      <c r="E60" s="8" t="s">
        <v>31</v>
      </c>
      <c r="F60" s="8">
        <v>1</v>
      </c>
    </row>
    <row r="61" spans="2:9" x14ac:dyDescent="0.25">
      <c r="B61" s="8" t="s">
        <v>25</v>
      </c>
      <c r="C61" s="8">
        <v>1</v>
      </c>
      <c r="E61" s="8" t="s">
        <v>27</v>
      </c>
      <c r="F61" s="8">
        <v>1</v>
      </c>
    </row>
    <row r="62" spans="2:9" x14ac:dyDescent="0.25">
      <c r="B62" s="8" t="s">
        <v>93</v>
      </c>
      <c r="C62" s="8">
        <v>1</v>
      </c>
      <c r="F62" s="15">
        <f>SUM(F57:F61)</f>
        <v>46</v>
      </c>
    </row>
    <row r="63" spans="2:9" x14ac:dyDescent="0.25">
      <c r="B63" s="8" t="s">
        <v>27</v>
      </c>
      <c r="C63" s="8">
        <v>1</v>
      </c>
    </row>
    <row r="64" spans="2:9" x14ac:dyDescent="0.25">
      <c r="C64" s="15">
        <f>SUM(C57:C63)</f>
        <v>94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94"/>
  <sheetViews>
    <sheetView workbookViewId="0">
      <selection activeCell="B7" sqref="B7"/>
    </sheetView>
  </sheetViews>
  <sheetFormatPr defaultRowHeight="15" x14ac:dyDescent="0.25"/>
  <cols>
    <col min="2" max="2" width="22.140625" customWidth="1"/>
    <col min="11" max="11" width="14.42578125" bestFit="1" customWidth="1"/>
  </cols>
  <sheetData>
    <row r="2" spans="2:11" x14ac:dyDescent="0.25">
      <c r="B2" s="1" t="s">
        <v>0</v>
      </c>
      <c r="C2" s="1"/>
      <c r="D2" s="1"/>
    </row>
    <row r="3" spans="2:11" x14ac:dyDescent="0.25">
      <c r="B3" s="1" t="s">
        <v>1</v>
      </c>
      <c r="C3" s="1"/>
      <c r="D3" s="1"/>
      <c r="E3" s="1"/>
      <c r="F3" s="1"/>
      <c r="G3" s="1"/>
      <c r="H3" s="1"/>
      <c r="I3" s="1"/>
      <c r="J3" s="1"/>
    </row>
    <row r="4" spans="2:11" x14ac:dyDescent="0.25">
      <c r="B4" t="s">
        <v>2</v>
      </c>
    </row>
    <row r="5" spans="2:11" x14ac:dyDescent="0.25">
      <c r="B5" t="s">
        <v>3</v>
      </c>
    </row>
    <row r="7" spans="2:11" x14ac:dyDescent="0.25">
      <c r="B7" s="4"/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</row>
    <row r="8" spans="2:11" x14ac:dyDescent="0.25">
      <c r="B8" s="5" t="s">
        <v>13</v>
      </c>
      <c r="C8" s="6">
        <v>2152</v>
      </c>
      <c r="D8" s="6">
        <v>1464</v>
      </c>
      <c r="E8" s="6">
        <v>1843</v>
      </c>
      <c r="F8" s="6">
        <v>1603</v>
      </c>
      <c r="G8" s="6">
        <v>1992</v>
      </c>
      <c r="H8" s="6">
        <v>1660</v>
      </c>
      <c r="I8" s="6">
        <v>1842</v>
      </c>
      <c r="J8" s="6">
        <v>1877</v>
      </c>
      <c r="K8" s="6">
        <v>14433</v>
      </c>
    </row>
    <row r="9" spans="2:11" x14ac:dyDescent="0.25">
      <c r="B9" s="5" t="s">
        <v>14</v>
      </c>
      <c r="C9" s="6">
        <v>266</v>
      </c>
      <c r="D9" s="6">
        <v>206</v>
      </c>
      <c r="E9" s="6">
        <v>237</v>
      </c>
      <c r="F9" s="6">
        <v>238</v>
      </c>
      <c r="G9" s="6">
        <v>183</v>
      </c>
      <c r="H9" s="6">
        <v>208</v>
      </c>
      <c r="I9" s="6">
        <v>246</v>
      </c>
      <c r="J9" s="6">
        <v>179</v>
      </c>
      <c r="K9" s="6">
        <v>1763</v>
      </c>
    </row>
    <row r="10" spans="2:11" x14ac:dyDescent="0.25">
      <c r="B10" s="5" t="s">
        <v>15</v>
      </c>
      <c r="C10" s="6">
        <v>130</v>
      </c>
      <c r="D10" s="6">
        <v>156</v>
      </c>
      <c r="E10" s="6">
        <v>137</v>
      </c>
      <c r="F10" s="6">
        <v>130</v>
      </c>
      <c r="G10" s="6">
        <v>144</v>
      </c>
      <c r="H10" s="6">
        <v>111</v>
      </c>
      <c r="I10" s="6">
        <v>169</v>
      </c>
      <c r="J10" s="6">
        <v>152</v>
      </c>
      <c r="K10" s="6">
        <v>1129</v>
      </c>
    </row>
    <row r="11" spans="2:11" x14ac:dyDescent="0.25">
      <c r="B11" s="5" t="s">
        <v>16</v>
      </c>
      <c r="C11" s="6">
        <v>106</v>
      </c>
      <c r="D11" s="6">
        <v>109</v>
      </c>
      <c r="E11" s="6">
        <v>103</v>
      </c>
      <c r="F11" s="6">
        <v>111</v>
      </c>
      <c r="G11" s="6">
        <v>114</v>
      </c>
      <c r="H11" s="6">
        <v>84</v>
      </c>
      <c r="I11" s="6">
        <v>137</v>
      </c>
      <c r="J11" s="6">
        <v>104</v>
      </c>
      <c r="K11" s="6">
        <v>868</v>
      </c>
    </row>
    <row r="12" spans="2:11" x14ac:dyDescent="0.25">
      <c r="B12" s="5" t="s">
        <v>17</v>
      </c>
      <c r="C12" s="6">
        <v>135</v>
      </c>
      <c r="D12" s="6">
        <v>108</v>
      </c>
      <c r="E12" s="6">
        <v>83</v>
      </c>
      <c r="F12" s="6">
        <v>113</v>
      </c>
      <c r="G12" s="6">
        <v>73</v>
      </c>
      <c r="H12" s="6">
        <v>98</v>
      </c>
      <c r="I12" s="6">
        <v>99</v>
      </c>
      <c r="J12" s="6">
        <v>111</v>
      </c>
      <c r="K12" s="6">
        <v>820</v>
      </c>
    </row>
    <row r="13" spans="2:11" x14ac:dyDescent="0.25">
      <c r="B13" s="5" t="s">
        <v>18</v>
      </c>
      <c r="C13" s="6">
        <v>100</v>
      </c>
      <c r="D13" s="6">
        <v>71</v>
      </c>
      <c r="E13" s="6">
        <v>90</v>
      </c>
      <c r="F13" s="6">
        <v>88</v>
      </c>
      <c r="G13" s="6">
        <v>67</v>
      </c>
      <c r="H13" s="6">
        <v>105</v>
      </c>
      <c r="I13" s="6">
        <v>100</v>
      </c>
      <c r="J13" s="6">
        <v>141</v>
      </c>
      <c r="K13" s="6">
        <v>762</v>
      </c>
    </row>
    <row r="14" spans="2:11" x14ac:dyDescent="0.25">
      <c r="B14" s="5" t="s">
        <v>19</v>
      </c>
      <c r="C14" s="6">
        <v>114</v>
      </c>
      <c r="D14" s="6">
        <v>52</v>
      </c>
      <c r="E14" s="6">
        <v>78</v>
      </c>
      <c r="F14" s="6">
        <v>92</v>
      </c>
      <c r="G14" s="6">
        <v>58</v>
      </c>
      <c r="H14" s="6">
        <v>61</v>
      </c>
      <c r="I14" s="6">
        <v>63</v>
      </c>
      <c r="J14" s="6">
        <v>100</v>
      </c>
      <c r="K14" s="6">
        <v>618</v>
      </c>
    </row>
    <row r="15" spans="2:11" x14ac:dyDescent="0.25">
      <c r="B15" s="5" t="s">
        <v>20</v>
      </c>
      <c r="C15" s="6">
        <v>62</v>
      </c>
      <c r="D15" s="6">
        <v>84</v>
      </c>
      <c r="E15" s="6">
        <v>73</v>
      </c>
      <c r="F15" s="6">
        <v>49</v>
      </c>
      <c r="G15" s="6">
        <v>96</v>
      </c>
      <c r="H15" s="6">
        <v>63</v>
      </c>
      <c r="I15" s="6">
        <v>100</v>
      </c>
      <c r="J15" s="6">
        <v>63</v>
      </c>
      <c r="K15" s="6">
        <v>590</v>
      </c>
    </row>
    <row r="16" spans="2:11" x14ac:dyDescent="0.25">
      <c r="B16" s="5" t="s">
        <v>21</v>
      </c>
      <c r="C16" s="6">
        <v>72</v>
      </c>
      <c r="D16" s="6">
        <v>76</v>
      </c>
      <c r="E16" s="6">
        <v>61</v>
      </c>
      <c r="F16" s="6">
        <v>49</v>
      </c>
      <c r="G16" s="6">
        <v>55</v>
      </c>
      <c r="H16" s="6">
        <v>41</v>
      </c>
      <c r="I16" s="6">
        <v>59</v>
      </c>
      <c r="J16" s="6">
        <v>78</v>
      </c>
      <c r="K16" s="6">
        <v>491</v>
      </c>
    </row>
    <row r="17" spans="2:12" x14ac:dyDescent="0.25">
      <c r="B17" s="5" t="s">
        <v>22</v>
      </c>
      <c r="C17" s="6">
        <v>83</v>
      </c>
      <c r="D17" s="6">
        <v>87</v>
      </c>
      <c r="E17" s="6">
        <v>58</v>
      </c>
      <c r="F17" s="6">
        <v>45</v>
      </c>
      <c r="G17" s="6">
        <v>39</v>
      </c>
      <c r="H17" s="6">
        <v>33</v>
      </c>
      <c r="I17" s="6">
        <v>53</v>
      </c>
      <c r="J17" s="6">
        <v>46</v>
      </c>
      <c r="K17" s="6">
        <v>444</v>
      </c>
    </row>
    <row r="18" spans="2:12" x14ac:dyDescent="0.25">
      <c r="B18" s="5" t="s">
        <v>23</v>
      </c>
      <c r="C18" s="6">
        <v>17</v>
      </c>
      <c r="D18" s="6">
        <v>2</v>
      </c>
      <c r="E18" s="6">
        <v>10</v>
      </c>
      <c r="F18" s="6">
        <v>6</v>
      </c>
      <c r="G18" s="6">
        <v>10</v>
      </c>
      <c r="H18" s="6">
        <v>23</v>
      </c>
      <c r="I18" s="6">
        <v>147</v>
      </c>
      <c r="J18" s="6">
        <v>79</v>
      </c>
      <c r="K18" s="6">
        <v>294</v>
      </c>
    </row>
    <row r="19" spans="2:12" x14ac:dyDescent="0.25">
      <c r="B19" s="5" t="s">
        <v>24</v>
      </c>
      <c r="C19" s="6">
        <v>22</v>
      </c>
      <c r="D19" s="6">
        <v>34</v>
      </c>
      <c r="E19" s="6">
        <v>32</v>
      </c>
      <c r="F19" s="6">
        <v>36</v>
      </c>
      <c r="G19" s="6">
        <v>31</v>
      </c>
      <c r="H19" s="6">
        <v>23</v>
      </c>
      <c r="I19" s="6">
        <v>39</v>
      </c>
      <c r="J19" s="6">
        <v>30</v>
      </c>
      <c r="K19" s="6">
        <v>247</v>
      </c>
    </row>
    <row r="20" spans="2:12" x14ac:dyDescent="0.25">
      <c r="B20" s="5" t="s">
        <v>25</v>
      </c>
      <c r="C20" s="6">
        <v>21</v>
      </c>
      <c r="D20" s="6">
        <v>60</v>
      </c>
      <c r="E20" s="6">
        <v>31</v>
      </c>
      <c r="F20" s="6">
        <v>24</v>
      </c>
      <c r="G20" s="6">
        <v>30</v>
      </c>
      <c r="H20" s="6">
        <v>21</v>
      </c>
      <c r="I20" s="6">
        <v>28</v>
      </c>
      <c r="J20" s="6">
        <v>22</v>
      </c>
      <c r="K20" s="6">
        <v>237</v>
      </c>
    </row>
    <row r="21" spans="2:12" x14ac:dyDescent="0.25">
      <c r="B21" s="5" t="s">
        <v>26</v>
      </c>
      <c r="C21" s="6">
        <v>41</v>
      </c>
      <c r="D21" s="6">
        <v>29</v>
      </c>
      <c r="E21" s="6">
        <v>23</v>
      </c>
      <c r="F21" s="6">
        <v>18</v>
      </c>
      <c r="G21" s="6">
        <v>29</v>
      </c>
      <c r="H21" s="6">
        <v>24</v>
      </c>
      <c r="I21" s="6">
        <v>28</v>
      </c>
      <c r="J21" s="6">
        <v>41</v>
      </c>
      <c r="K21" s="6">
        <v>233</v>
      </c>
    </row>
    <row r="22" spans="2:12" x14ac:dyDescent="0.25">
      <c r="B22" s="5" t="s">
        <v>27</v>
      </c>
      <c r="C22" s="6">
        <v>16</v>
      </c>
      <c r="D22" s="6">
        <v>15</v>
      </c>
      <c r="E22" s="6">
        <v>46</v>
      </c>
      <c r="F22" s="6">
        <v>33</v>
      </c>
      <c r="G22" s="6">
        <v>52</v>
      </c>
      <c r="H22" s="6">
        <v>15</v>
      </c>
      <c r="I22" s="6">
        <v>26</v>
      </c>
      <c r="J22" s="6">
        <v>18</v>
      </c>
      <c r="K22" s="6">
        <v>221</v>
      </c>
    </row>
    <row r="23" spans="2:12" x14ac:dyDescent="0.25">
      <c r="B23" s="5" t="s">
        <v>28</v>
      </c>
      <c r="C23" s="6">
        <v>26</v>
      </c>
      <c r="D23" s="6">
        <v>24</v>
      </c>
      <c r="E23" s="6">
        <v>23</v>
      </c>
      <c r="F23" s="6">
        <v>9</v>
      </c>
      <c r="G23" s="6">
        <v>21</v>
      </c>
      <c r="H23" s="6">
        <v>3</v>
      </c>
      <c r="I23" s="6">
        <v>55</v>
      </c>
      <c r="J23" s="6">
        <v>55</v>
      </c>
      <c r="K23" s="6">
        <v>216</v>
      </c>
    </row>
    <row r="24" spans="2:12" x14ac:dyDescent="0.25">
      <c r="B24" s="5" t="s">
        <v>29</v>
      </c>
      <c r="C24" s="6">
        <v>34</v>
      </c>
      <c r="D24" s="6">
        <v>77</v>
      </c>
      <c r="E24" s="6">
        <v>20</v>
      </c>
      <c r="F24" s="6">
        <v>19</v>
      </c>
      <c r="G24" s="6">
        <v>16</v>
      </c>
      <c r="H24" s="6">
        <v>12</v>
      </c>
      <c r="I24" s="6">
        <v>6</v>
      </c>
      <c r="J24" s="6">
        <v>24</v>
      </c>
      <c r="K24" s="6">
        <v>208</v>
      </c>
    </row>
    <row r="25" spans="2:12" x14ac:dyDescent="0.25">
      <c r="B25" s="5" t="s">
        <v>30</v>
      </c>
      <c r="C25" s="6">
        <v>16</v>
      </c>
      <c r="D25" s="6">
        <v>12</v>
      </c>
      <c r="E25" s="6">
        <v>19</v>
      </c>
      <c r="F25" s="6">
        <v>16</v>
      </c>
      <c r="G25" s="6">
        <v>30</v>
      </c>
      <c r="H25" s="6">
        <v>23</v>
      </c>
      <c r="I25" s="6">
        <v>42</v>
      </c>
      <c r="J25" s="6">
        <v>21</v>
      </c>
      <c r="K25" s="6">
        <v>179</v>
      </c>
    </row>
    <row r="26" spans="2:12" x14ac:dyDescent="0.25">
      <c r="B26" s="5" t="s">
        <v>31</v>
      </c>
      <c r="C26" s="6">
        <v>39</v>
      </c>
      <c r="D26" s="6">
        <v>9</v>
      </c>
      <c r="E26" s="6">
        <v>19</v>
      </c>
      <c r="F26" s="6">
        <v>14</v>
      </c>
      <c r="G26" s="6">
        <v>26</v>
      </c>
      <c r="H26" s="6">
        <v>25</v>
      </c>
      <c r="I26" s="6">
        <v>18</v>
      </c>
      <c r="J26" s="6">
        <v>20</v>
      </c>
      <c r="K26" s="6">
        <v>170</v>
      </c>
    </row>
    <row r="27" spans="2:12" x14ac:dyDescent="0.25">
      <c r="B27" s="5" t="s">
        <v>32</v>
      </c>
      <c r="C27" s="6">
        <v>23</v>
      </c>
      <c r="D27" s="6">
        <v>23</v>
      </c>
      <c r="E27" s="6">
        <v>15</v>
      </c>
      <c r="F27" s="6">
        <v>16</v>
      </c>
      <c r="G27" s="6">
        <v>19</v>
      </c>
      <c r="H27" s="6">
        <v>14</v>
      </c>
      <c r="I27" s="6">
        <v>14</v>
      </c>
      <c r="J27" s="6">
        <v>29</v>
      </c>
      <c r="K27" s="6">
        <v>153</v>
      </c>
    </row>
    <row r="28" spans="2:12" x14ac:dyDescent="0.25">
      <c r="B28" s="9" t="s">
        <v>33</v>
      </c>
      <c r="C28" s="10">
        <v>206</v>
      </c>
      <c r="D28" s="10">
        <v>242</v>
      </c>
      <c r="E28" s="10">
        <v>218</v>
      </c>
      <c r="F28" s="10">
        <v>142</v>
      </c>
      <c r="G28" s="10">
        <v>212</v>
      </c>
      <c r="H28" s="10">
        <v>175</v>
      </c>
      <c r="I28" s="10">
        <v>232</v>
      </c>
      <c r="J28" s="10">
        <v>183</v>
      </c>
      <c r="K28" s="10">
        <v>1610</v>
      </c>
      <c r="L28" s="11"/>
    </row>
    <row r="29" spans="2:12" x14ac:dyDescent="0.25">
      <c r="B29" s="7" t="s">
        <v>34</v>
      </c>
      <c r="C29" s="12">
        <f>SUM(C8:C28)</f>
        <v>3681</v>
      </c>
      <c r="D29" s="12">
        <f t="shared" ref="D29:K29" si="0">SUM(D8:D28)</f>
        <v>2940</v>
      </c>
      <c r="E29" s="12">
        <f t="shared" si="0"/>
        <v>3219</v>
      </c>
      <c r="F29" s="12">
        <f t="shared" si="0"/>
        <v>2851</v>
      </c>
      <c r="G29" s="12">
        <f t="shared" si="0"/>
        <v>3297</v>
      </c>
      <c r="H29" s="12">
        <f t="shared" si="0"/>
        <v>2822</v>
      </c>
      <c r="I29" s="12">
        <f t="shared" si="0"/>
        <v>3503</v>
      </c>
      <c r="J29" s="12">
        <f t="shared" si="0"/>
        <v>3373</v>
      </c>
      <c r="K29" s="12">
        <f t="shared" si="0"/>
        <v>25686</v>
      </c>
      <c r="L29" s="3"/>
    </row>
    <row r="32" spans="2:12" x14ac:dyDescent="0.25">
      <c r="C32" s="3"/>
      <c r="D32" s="3"/>
      <c r="E32" s="3"/>
      <c r="F32" s="3"/>
      <c r="G32" s="3"/>
      <c r="H32" s="3"/>
      <c r="I32" s="3"/>
      <c r="J32" s="3"/>
      <c r="K32" s="3"/>
    </row>
    <row r="33" spans="3:11" x14ac:dyDescent="0.25">
      <c r="C33" s="3"/>
      <c r="D33" s="3"/>
      <c r="E33" s="3"/>
      <c r="F33" s="3"/>
      <c r="G33" s="3"/>
      <c r="H33" s="3"/>
      <c r="I33" s="3"/>
      <c r="J33" s="3"/>
      <c r="K33" s="3"/>
    </row>
    <row r="34" spans="3:11" x14ac:dyDescent="0.25">
      <c r="C34" s="3"/>
      <c r="D34" s="3"/>
      <c r="E34" s="3"/>
      <c r="F34" s="3"/>
      <c r="G34" s="3"/>
      <c r="H34" s="3"/>
      <c r="I34" s="3"/>
      <c r="J34" s="3"/>
      <c r="K34" s="3"/>
    </row>
    <row r="35" spans="3:11" x14ac:dyDescent="0.25">
      <c r="C35" s="3"/>
      <c r="D35" s="3"/>
      <c r="E35" s="3"/>
      <c r="F35" s="3"/>
      <c r="G35" s="3"/>
      <c r="H35" s="3"/>
      <c r="I35" s="3"/>
      <c r="J35" s="3"/>
      <c r="K35" s="3"/>
    </row>
    <row r="36" spans="3:11" x14ac:dyDescent="0.25">
      <c r="C36" s="3"/>
      <c r="D36" s="3"/>
      <c r="E36" s="3"/>
      <c r="F36" s="3"/>
      <c r="G36" s="3"/>
      <c r="H36" s="3"/>
      <c r="I36" s="3"/>
      <c r="J36" s="3"/>
      <c r="K36" s="3"/>
    </row>
    <row r="37" spans="3:11" x14ac:dyDescent="0.25">
      <c r="C37" s="3"/>
      <c r="D37" s="3"/>
      <c r="E37" s="3"/>
      <c r="F37" s="3"/>
      <c r="G37" s="3"/>
      <c r="H37" s="3"/>
      <c r="I37" s="3"/>
      <c r="J37" s="3"/>
      <c r="K37" s="3"/>
    </row>
    <row r="38" spans="3:11" x14ac:dyDescent="0.25">
      <c r="C38" s="3"/>
      <c r="D38" s="3"/>
      <c r="E38" s="3"/>
      <c r="F38" s="3"/>
      <c r="G38" s="3"/>
      <c r="H38" s="3"/>
      <c r="I38" s="3"/>
      <c r="J38" s="3"/>
      <c r="K38" s="3"/>
    </row>
    <row r="39" spans="3:11" x14ac:dyDescent="0.25">
      <c r="C39" s="3"/>
      <c r="D39" s="3"/>
      <c r="E39" s="3"/>
      <c r="F39" s="3"/>
      <c r="G39" s="3"/>
      <c r="H39" s="3"/>
      <c r="I39" s="3"/>
      <c r="J39" s="3"/>
      <c r="K39" s="3"/>
    </row>
    <row r="40" spans="3:11" x14ac:dyDescent="0.25">
      <c r="C40" s="3"/>
      <c r="D40" s="3"/>
      <c r="E40" s="3"/>
      <c r="F40" s="3"/>
      <c r="G40" s="3"/>
      <c r="H40" s="3"/>
      <c r="I40" s="3"/>
      <c r="J40" s="3"/>
      <c r="K40" s="3"/>
    </row>
    <row r="41" spans="3:11" x14ac:dyDescent="0.25">
      <c r="C41" s="3"/>
      <c r="D41" s="3"/>
      <c r="E41" s="3"/>
      <c r="F41" s="3"/>
      <c r="G41" s="3"/>
      <c r="H41" s="3"/>
      <c r="I41" s="3"/>
      <c r="J41" s="3"/>
      <c r="K41" s="3"/>
    </row>
    <row r="42" spans="3:11" x14ac:dyDescent="0.25">
      <c r="C42" s="3"/>
      <c r="D42" s="3"/>
      <c r="E42" s="3"/>
      <c r="F42" s="3"/>
      <c r="G42" s="3"/>
      <c r="H42" s="3"/>
      <c r="I42" s="3"/>
      <c r="J42" s="3"/>
      <c r="K42" s="3"/>
    </row>
    <row r="43" spans="3:11" x14ac:dyDescent="0.25">
      <c r="C43" s="3"/>
      <c r="D43" s="3"/>
      <c r="E43" s="3"/>
      <c r="F43" s="3"/>
      <c r="G43" s="3"/>
      <c r="H43" s="3"/>
      <c r="I43" s="3"/>
      <c r="J43" s="3"/>
      <c r="K43" s="3"/>
    </row>
    <row r="44" spans="3:11" x14ac:dyDescent="0.25">
      <c r="C44" s="3"/>
      <c r="D44" s="3"/>
      <c r="E44" s="3"/>
      <c r="F44" s="3"/>
      <c r="G44" s="3"/>
      <c r="H44" s="3"/>
      <c r="I44" s="3"/>
      <c r="J44" s="3"/>
      <c r="K44" s="3"/>
    </row>
    <row r="45" spans="3:11" x14ac:dyDescent="0.25">
      <c r="C45" s="3"/>
      <c r="D45" s="3"/>
      <c r="E45" s="3"/>
      <c r="F45" s="3"/>
      <c r="G45" s="3"/>
      <c r="H45" s="3"/>
      <c r="I45" s="3"/>
      <c r="J45" s="3"/>
      <c r="K45" s="3"/>
    </row>
    <row r="46" spans="3:11" x14ac:dyDescent="0.25">
      <c r="C46" s="3"/>
      <c r="D46" s="3"/>
      <c r="E46" s="3"/>
      <c r="F46" s="3"/>
      <c r="G46" s="3"/>
      <c r="H46" s="3"/>
      <c r="I46" s="3"/>
      <c r="J46" s="3"/>
      <c r="K46" s="3"/>
    </row>
    <row r="47" spans="3:11" x14ac:dyDescent="0.25">
      <c r="C47" s="3"/>
      <c r="D47" s="3"/>
      <c r="E47" s="3"/>
      <c r="F47" s="3"/>
      <c r="G47" s="3"/>
      <c r="H47" s="3"/>
      <c r="I47" s="3"/>
      <c r="J47" s="3"/>
      <c r="K47" s="3"/>
    </row>
    <row r="48" spans="3:11" x14ac:dyDescent="0.25">
      <c r="C48" s="3"/>
      <c r="D48" s="3"/>
      <c r="E48" s="3"/>
      <c r="F48" s="3"/>
      <c r="G48" s="3"/>
      <c r="H48" s="3"/>
      <c r="I48" s="3"/>
      <c r="J48" s="3"/>
      <c r="K48" s="3"/>
    </row>
    <row r="49" spans="3:11" x14ac:dyDescent="0.25">
      <c r="C49" s="3"/>
      <c r="D49" s="3"/>
      <c r="E49" s="3"/>
      <c r="F49" s="3"/>
      <c r="G49" s="3"/>
      <c r="H49" s="3"/>
      <c r="I49" s="3"/>
      <c r="J49" s="3"/>
      <c r="K49" s="3"/>
    </row>
    <row r="50" spans="3:11" x14ac:dyDescent="0.25">
      <c r="C50" s="3"/>
      <c r="D50" s="3"/>
      <c r="E50" s="3"/>
      <c r="F50" s="3"/>
      <c r="G50" s="3"/>
      <c r="H50" s="3"/>
      <c r="I50" s="3"/>
      <c r="J50" s="3"/>
      <c r="K50" s="3"/>
    </row>
    <row r="51" spans="3:11" x14ac:dyDescent="0.25">
      <c r="C51" s="3"/>
      <c r="D51" s="3"/>
      <c r="E51" s="3"/>
      <c r="F51" s="3"/>
      <c r="G51" s="3"/>
      <c r="H51" s="3"/>
      <c r="I51" s="3"/>
      <c r="J51" s="3"/>
      <c r="K51" s="3"/>
    </row>
    <row r="52" spans="3:11" x14ac:dyDescent="0.25">
      <c r="C52" s="3"/>
      <c r="D52" s="3"/>
      <c r="E52" s="3"/>
      <c r="F52" s="3"/>
      <c r="G52" s="3"/>
      <c r="H52" s="3"/>
      <c r="I52" s="3"/>
      <c r="J52" s="3"/>
      <c r="K52" s="3"/>
    </row>
    <row r="53" spans="3:11" x14ac:dyDescent="0.25">
      <c r="C53" s="3"/>
      <c r="D53" s="3"/>
      <c r="E53" s="3"/>
      <c r="F53" s="3"/>
      <c r="G53" s="3"/>
      <c r="H53" s="3"/>
      <c r="I53" s="3"/>
      <c r="J53" s="3"/>
      <c r="K53" s="3"/>
    </row>
    <row r="54" spans="3:11" x14ac:dyDescent="0.25">
      <c r="C54" s="3"/>
      <c r="D54" s="3"/>
      <c r="E54" s="3"/>
      <c r="F54" s="3"/>
      <c r="G54" s="3"/>
      <c r="H54" s="3"/>
      <c r="I54" s="3"/>
      <c r="J54" s="3"/>
      <c r="K54" s="3"/>
    </row>
    <row r="55" spans="3:11" x14ac:dyDescent="0.25">
      <c r="C55" s="3"/>
      <c r="D55" s="3"/>
      <c r="E55" s="3"/>
      <c r="F55" s="3"/>
      <c r="G55" s="3"/>
      <c r="H55" s="3"/>
      <c r="I55" s="3"/>
      <c r="J55" s="3"/>
      <c r="K55" s="3"/>
    </row>
    <row r="56" spans="3:11" x14ac:dyDescent="0.25">
      <c r="C56" s="3"/>
      <c r="D56" s="3"/>
      <c r="E56" s="3"/>
      <c r="F56" s="3"/>
      <c r="G56" s="3"/>
      <c r="H56" s="3"/>
      <c r="I56" s="3"/>
      <c r="J56" s="3"/>
      <c r="K56" s="3"/>
    </row>
    <row r="57" spans="3:11" x14ac:dyDescent="0.25">
      <c r="C57" s="3"/>
      <c r="D57" s="3"/>
      <c r="E57" s="3"/>
      <c r="F57" s="3"/>
      <c r="G57" s="3"/>
      <c r="H57" s="3"/>
      <c r="I57" s="3"/>
      <c r="J57" s="3"/>
      <c r="K57" s="3"/>
    </row>
    <row r="58" spans="3:11" x14ac:dyDescent="0.25">
      <c r="C58" s="3"/>
      <c r="D58" s="3"/>
      <c r="E58" s="3"/>
      <c r="F58" s="3"/>
      <c r="G58" s="3"/>
      <c r="H58" s="3"/>
      <c r="I58" s="3"/>
      <c r="J58" s="3"/>
      <c r="K58" s="3"/>
    </row>
    <row r="59" spans="3:11" x14ac:dyDescent="0.25">
      <c r="C59" s="3"/>
      <c r="D59" s="3"/>
      <c r="E59" s="3"/>
      <c r="F59" s="3"/>
      <c r="G59" s="3"/>
      <c r="H59" s="3"/>
      <c r="I59" s="3"/>
      <c r="J59" s="3"/>
      <c r="K59" s="3"/>
    </row>
    <row r="60" spans="3:11" x14ac:dyDescent="0.25">
      <c r="C60" s="3"/>
      <c r="D60" s="3"/>
      <c r="E60" s="3"/>
      <c r="F60" s="3"/>
      <c r="G60" s="3"/>
      <c r="H60" s="3"/>
      <c r="I60" s="3"/>
      <c r="J60" s="3"/>
      <c r="K60" s="3"/>
    </row>
    <row r="61" spans="3:11" x14ac:dyDescent="0.25">
      <c r="C61" s="3"/>
      <c r="D61" s="3"/>
      <c r="E61" s="3"/>
      <c r="F61" s="3"/>
      <c r="G61" s="3"/>
      <c r="H61" s="3"/>
      <c r="I61" s="3"/>
      <c r="J61" s="3"/>
      <c r="K61" s="3"/>
    </row>
    <row r="62" spans="3:11" x14ac:dyDescent="0.25">
      <c r="C62" s="3"/>
      <c r="D62" s="3"/>
      <c r="E62" s="3"/>
      <c r="F62" s="3"/>
      <c r="G62" s="3"/>
      <c r="H62" s="3"/>
      <c r="I62" s="3"/>
      <c r="J62" s="3"/>
      <c r="K62" s="3"/>
    </row>
    <row r="63" spans="3:11" x14ac:dyDescent="0.25">
      <c r="C63" s="3"/>
      <c r="D63" s="3"/>
      <c r="E63" s="3"/>
      <c r="F63" s="3"/>
      <c r="G63" s="3"/>
      <c r="H63" s="3"/>
      <c r="I63" s="3"/>
      <c r="J63" s="3"/>
      <c r="K63" s="3"/>
    </row>
    <row r="64" spans="3:11" x14ac:dyDescent="0.25">
      <c r="C64" s="3"/>
      <c r="D64" s="3"/>
      <c r="E64" s="3"/>
      <c r="F64" s="3"/>
      <c r="G64" s="3"/>
      <c r="H64" s="3"/>
      <c r="I64" s="3"/>
      <c r="J64" s="3"/>
      <c r="K64" s="3"/>
    </row>
    <row r="65" spans="3:11" x14ac:dyDescent="0.25">
      <c r="C65" s="3"/>
      <c r="D65" s="3"/>
      <c r="E65" s="3"/>
      <c r="F65" s="3"/>
      <c r="G65" s="3"/>
      <c r="H65" s="3"/>
      <c r="I65" s="3"/>
      <c r="J65" s="3"/>
      <c r="K65" s="3"/>
    </row>
    <row r="66" spans="3:11" x14ac:dyDescent="0.25">
      <c r="C66" s="3"/>
      <c r="D66" s="3"/>
      <c r="E66" s="3"/>
      <c r="F66" s="3"/>
      <c r="G66" s="3"/>
      <c r="H66" s="3"/>
      <c r="I66" s="3"/>
      <c r="J66" s="3"/>
      <c r="K66" s="3"/>
    </row>
    <row r="67" spans="3:11" x14ac:dyDescent="0.25">
      <c r="C67" s="3"/>
      <c r="D67" s="3"/>
      <c r="E67" s="3"/>
      <c r="F67" s="3"/>
      <c r="G67" s="3"/>
      <c r="H67" s="3"/>
      <c r="I67" s="3"/>
      <c r="J67" s="3"/>
      <c r="K67" s="3"/>
    </row>
    <row r="68" spans="3:11" x14ac:dyDescent="0.25">
      <c r="C68" s="3"/>
      <c r="D68" s="3"/>
      <c r="E68" s="3"/>
      <c r="F68" s="3"/>
      <c r="G68" s="3"/>
      <c r="H68" s="3"/>
      <c r="I68" s="3"/>
      <c r="J68" s="3"/>
      <c r="K68" s="3"/>
    </row>
    <row r="69" spans="3:11" x14ac:dyDescent="0.25">
      <c r="C69" s="3"/>
      <c r="D69" s="3"/>
      <c r="E69" s="3"/>
      <c r="F69" s="3"/>
      <c r="G69" s="3"/>
      <c r="H69" s="3"/>
      <c r="I69" s="3"/>
      <c r="J69" s="3"/>
      <c r="K69" s="3"/>
    </row>
    <row r="70" spans="3:11" x14ac:dyDescent="0.25">
      <c r="C70" s="3"/>
      <c r="D70" s="3"/>
      <c r="E70" s="3"/>
      <c r="F70" s="3"/>
      <c r="G70" s="3"/>
      <c r="H70" s="3"/>
      <c r="I70" s="3"/>
      <c r="J70" s="3"/>
      <c r="K70" s="3"/>
    </row>
    <row r="71" spans="3:11" x14ac:dyDescent="0.25">
      <c r="C71" s="3"/>
      <c r="D71" s="3"/>
      <c r="E71" s="3"/>
      <c r="F71" s="3"/>
      <c r="G71" s="3"/>
      <c r="H71" s="3"/>
      <c r="I71" s="3"/>
      <c r="J71" s="3"/>
      <c r="K71" s="3"/>
    </row>
    <row r="72" spans="3:11" x14ac:dyDescent="0.25">
      <c r="C72" s="3"/>
      <c r="D72" s="3"/>
      <c r="E72" s="3"/>
      <c r="F72" s="3"/>
      <c r="G72" s="3"/>
      <c r="H72" s="3"/>
      <c r="I72" s="3"/>
      <c r="J72" s="3"/>
      <c r="K72" s="3"/>
    </row>
    <row r="73" spans="3:11" x14ac:dyDescent="0.25">
      <c r="C73" s="3"/>
      <c r="D73" s="3"/>
      <c r="E73" s="3"/>
      <c r="F73" s="3"/>
      <c r="G73" s="3"/>
      <c r="H73" s="3"/>
      <c r="I73" s="3"/>
      <c r="J73" s="3"/>
      <c r="K73" s="3"/>
    </row>
    <row r="74" spans="3:11" x14ac:dyDescent="0.25">
      <c r="C74" s="3"/>
      <c r="D74" s="3"/>
      <c r="E74" s="3"/>
      <c r="F74" s="3"/>
      <c r="G74" s="3"/>
      <c r="H74" s="3"/>
      <c r="I74" s="3"/>
      <c r="J74" s="3"/>
      <c r="K74" s="3"/>
    </row>
    <row r="75" spans="3:11" x14ac:dyDescent="0.25">
      <c r="C75" s="3"/>
      <c r="D75" s="3"/>
      <c r="E75" s="3"/>
      <c r="F75" s="3"/>
      <c r="G75" s="3"/>
      <c r="H75" s="3"/>
      <c r="I75" s="3"/>
      <c r="J75" s="3"/>
      <c r="K75" s="3"/>
    </row>
    <row r="76" spans="3:11" x14ac:dyDescent="0.25">
      <c r="C76" s="3"/>
      <c r="D76" s="3"/>
      <c r="E76" s="3"/>
      <c r="F76" s="3"/>
      <c r="G76" s="3"/>
      <c r="H76" s="3"/>
      <c r="I76" s="3"/>
      <c r="J76" s="3"/>
      <c r="K76" s="3"/>
    </row>
    <row r="77" spans="3:11" x14ac:dyDescent="0.25">
      <c r="C77" s="3"/>
      <c r="D77" s="3"/>
      <c r="E77" s="3"/>
      <c r="F77" s="3"/>
      <c r="G77" s="3"/>
      <c r="H77" s="3"/>
      <c r="I77" s="3"/>
      <c r="J77" s="3"/>
      <c r="K77" s="3"/>
    </row>
    <row r="78" spans="3:11" x14ac:dyDescent="0.25">
      <c r="C78" s="3"/>
      <c r="D78" s="3"/>
      <c r="E78" s="3"/>
      <c r="F78" s="3"/>
      <c r="G78" s="3"/>
      <c r="H78" s="3"/>
      <c r="I78" s="3"/>
      <c r="J78" s="3"/>
      <c r="K78" s="3"/>
    </row>
    <row r="79" spans="3:11" x14ac:dyDescent="0.25">
      <c r="C79" s="3"/>
      <c r="D79" s="3"/>
      <c r="E79" s="3"/>
      <c r="F79" s="3"/>
      <c r="G79" s="3"/>
      <c r="H79" s="3"/>
      <c r="I79" s="3"/>
      <c r="J79" s="3"/>
      <c r="K79" s="3"/>
    </row>
    <row r="80" spans="3:11" x14ac:dyDescent="0.25">
      <c r="C80" s="3"/>
      <c r="D80" s="3"/>
      <c r="E80" s="3"/>
      <c r="F80" s="3"/>
      <c r="G80" s="3"/>
      <c r="H80" s="3"/>
      <c r="I80" s="3"/>
      <c r="J80" s="3"/>
      <c r="K80" s="3"/>
    </row>
    <row r="81" spans="3:11" x14ac:dyDescent="0.25">
      <c r="C81" s="3"/>
      <c r="D81" s="3"/>
      <c r="E81" s="3"/>
      <c r="F81" s="3"/>
      <c r="G81" s="3"/>
      <c r="H81" s="3"/>
      <c r="I81" s="3"/>
      <c r="J81" s="3"/>
      <c r="K81" s="3"/>
    </row>
    <row r="82" spans="3:11" x14ac:dyDescent="0.25">
      <c r="C82" s="3"/>
      <c r="D82" s="3"/>
      <c r="E82" s="3"/>
      <c r="F82" s="3"/>
      <c r="G82" s="3"/>
      <c r="H82" s="3"/>
      <c r="I82" s="3"/>
      <c r="J82" s="3"/>
      <c r="K82" s="3"/>
    </row>
    <row r="83" spans="3:11" x14ac:dyDescent="0.25">
      <c r="C83" s="3"/>
      <c r="D83" s="3"/>
      <c r="E83" s="3"/>
      <c r="F83" s="3"/>
      <c r="G83" s="3"/>
      <c r="H83" s="3"/>
      <c r="I83" s="3"/>
      <c r="J83" s="3"/>
      <c r="K83" s="3"/>
    </row>
    <row r="84" spans="3:11" x14ac:dyDescent="0.25">
      <c r="C84" s="3"/>
      <c r="D84" s="3"/>
      <c r="E84" s="3"/>
      <c r="F84" s="3"/>
      <c r="G84" s="3"/>
      <c r="H84" s="3"/>
      <c r="I84" s="3"/>
      <c r="J84" s="3"/>
      <c r="K84" s="3"/>
    </row>
    <row r="85" spans="3:11" x14ac:dyDescent="0.25">
      <c r="C85" s="3"/>
      <c r="D85" s="3"/>
      <c r="E85" s="3"/>
      <c r="F85" s="3"/>
      <c r="G85" s="3"/>
      <c r="H85" s="3"/>
      <c r="I85" s="3"/>
      <c r="J85" s="3"/>
      <c r="K85" s="3"/>
    </row>
    <row r="86" spans="3:11" x14ac:dyDescent="0.25">
      <c r="C86" s="3"/>
      <c r="D86" s="3"/>
      <c r="E86" s="3"/>
      <c r="F86" s="3"/>
      <c r="G86" s="3"/>
      <c r="H86" s="3"/>
      <c r="I86" s="3"/>
      <c r="J86" s="3"/>
      <c r="K86" s="3"/>
    </row>
    <row r="87" spans="3:11" x14ac:dyDescent="0.25">
      <c r="C87" s="3"/>
      <c r="D87" s="3"/>
      <c r="E87" s="3"/>
      <c r="F87" s="3"/>
      <c r="G87" s="3"/>
      <c r="H87" s="3"/>
      <c r="I87" s="3"/>
      <c r="J87" s="3"/>
      <c r="K87" s="3"/>
    </row>
    <row r="88" spans="3:11" x14ac:dyDescent="0.25">
      <c r="C88" s="3"/>
      <c r="D88" s="3"/>
      <c r="E88" s="3"/>
      <c r="F88" s="3"/>
      <c r="G88" s="3"/>
      <c r="H88" s="3"/>
      <c r="I88" s="3"/>
      <c r="J88" s="3"/>
      <c r="K88" s="3"/>
    </row>
    <row r="89" spans="3:11" x14ac:dyDescent="0.25">
      <c r="C89" s="3"/>
      <c r="D89" s="3"/>
      <c r="E89" s="3"/>
      <c r="F89" s="3"/>
      <c r="G89" s="3"/>
      <c r="H89" s="3"/>
      <c r="I89" s="3"/>
      <c r="J89" s="3"/>
      <c r="K89" s="3"/>
    </row>
    <row r="90" spans="3:11" x14ac:dyDescent="0.25">
      <c r="C90" s="3"/>
      <c r="D90" s="3"/>
      <c r="E90" s="3"/>
      <c r="F90" s="3"/>
      <c r="G90" s="3"/>
      <c r="H90" s="3"/>
      <c r="I90" s="3"/>
      <c r="J90" s="3"/>
      <c r="K90" s="3"/>
    </row>
    <row r="91" spans="3:11" x14ac:dyDescent="0.25">
      <c r="C91" s="3"/>
      <c r="D91" s="3"/>
      <c r="E91" s="3"/>
      <c r="F91" s="3"/>
      <c r="G91" s="3"/>
      <c r="H91" s="3"/>
      <c r="I91" s="3"/>
      <c r="J91" s="3"/>
      <c r="K91" s="3"/>
    </row>
    <row r="92" spans="3:11" x14ac:dyDescent="0.25">
      <c r="C92" s="3"/>
      <c r="D92" s="3"/>
      <c r="E92" s="3"/>
      <c r="F92" s="3"/>
      <c r="G92" s="3"/>
      <c r="H92" s="3"/>
      <c r="I92" s="3"/>
      <c r="J92" s="3"/>
      <c r="K92" s="3"/>
    </row>
    <row r="93" spans="3:11" x14ac:dyDescent="0.25">
      <c r="C93" s="3"/>
      <c r="D93" s="3"/>
      <c r="E93" s="3"/>
      <c r="F93" s="3"/>
      <c r="G93" s="3"/>
      <c r="H93" s="3"/>
      <c r="I93" s="3"/>
      <c r="J93" s="3"/>
      <c r="K93" s="3"/>
    </row>
    <row r="94" spans="3:11" x14ac:dyDescent="0.25">
      <c r="C94" s="3"/>
      <c r="D94" s="3"/>
      <c r="E94" s="3"/>
      <c r="F94" s="3"/>
      <c r="G94" s="3"/>
      <c r="H94" s="3"/>
      <c r="I94" s="3"/>
      <c r="J94" s="3"/>
      <c r="K94" s="3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83"/>
  <sheetViews>
    <sheetView workbookViewId="0">
      <selection activeCell="G9" sqref="G9"/>
    </sheetView>
  </sheetViews>
  <sheetFormatPr defaultRowHeight="15" x14ac:dyDescent="0.25"/>
  <cols>
    <col min="2" max="2" width="47.5703125" customWidth="1"/>
    <col min="4" max="4" width="10" bestFit="1" customWidth="1"/>
    <col min="5" max="5" width="23" customWidth="1"/>
    <col min="7" max="7" width="17.42578125" customWidth="1"/>
    <col min="8" max="8" width="14.85546875" customWidth="1"/>
    <col min="10" max="10" width="20" customWidth="1"/>
    <col min="11" max="11" width="19.42578125" bestFit="1" customWidth="1"/>
  </cols>
  <sheetData>
    <row r="2" spans="2:33" x14ac:dyDescent="0.25">
      <c r="B2" s="1" t="s">
        <v>108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2:33" x14ac:dyDescent="0.25">
      <c r="B3" t="s">
        <v>109</v>
      </c>
    </row>
    <row r="4" spans="2:33" x14ac:dyDescent="0.25">
      <c r="B4" t="s">
        <v>110</v>
      </c>
    </row>
    <row r="5" spans="2:33" x14ac:dyDescent="0.25">
      <c r="B5" t="s">
        <v>42</v>
      </c>
    </row>
    <row r="6" spans="2:33" x14ac:dyDescent="0.25">
      <c r="B6" t="s">
        <v>43</v>
      </c>
    </row>
    <row r="8" spans="2:33" x14ac:dyDescent="0.25">
      <c r="B8" s="20" t="s">
        <v>111</v>
      </c>
    </row>
    <row r="9" spans="2:33" x14ac:dyDescent="0.25">
      <c r="B9" s="4" t="s">
        <v>112</v>
      </c>
      <c r="C9" s="4" t="s">
        <v>113</v>
      </c>
    </row>
    <row r="10" spans="2:33" x14ac:dyDescent="0.25">
      <c r="B10" s="5" t="s">
        <v>45</v>
      </c>
      <c r="C10" s="8">
        <v>84</v>
      </c>
    </row>
    <row r="11" spans="2:33" x14ac:dyDescent="0.25">
      <c r="B11" s="5" t="s">
        <v>46</v>
      </c>
      <c r="C11" s="8">
        <v>35</v>
      </c>
    </row>
    <row r="12" spans="2:33" x14ac:dyDescent="0.25">
      <c r="B12" s="5" t="s">
        <v>44</v>
      </c>
      <c r="C12" s="8">
        <v>2627</v>
      </c>
    </row>
    <row r="13" spans="2:33" x14ac:dyDescent="0.25">
      <c r="B13" s="5" t="s">
        <v>47</v>
      </c>
      <c r="C13" s="8">
        <v>351</v>
      </c>
    </row>
    <row r="16" spans="2:33" x14ac:dyDescent="0.25">
      <c r="B16" s="20" t="s">
        <v>114</v>
      </c>
    </row>
    <row r="17" spans="2:12" x14ac:dyDescent="0.25">
      <c r="B17" s="16" t="s">
        <v>45</v>
      </c>
      <c r="E17" s="22" t="s">
        <v>46</v>
      </c>
      <c r="H17" s="22" t="s">
        <v>44</v>
      </c>
      <c r="K17" s="22" t="s">
        <v>47</v>
      </c>
    </row>
    <row r="18" spans="2:12" x14ac:dyDescent="0.25">
      <c r="B18" s="8" t="s">
        <v>17</v>
      </c>
      <c r="C18" s="8">
        <v>17</v>
      </c>
      <c r="E18" s="8" t="s">
        <v>13</v>
      </c>
      <c r="F18" s="8">
        <v>11</v>
      </c>
      <c r="H18" s="8" t="s">
        <v>13</v>
      </c>
      <c r="I18" s="8">
        <v>2383</v>
      </c>
      <c r="K18" s="8" t="s">
        <v>17</v>
      </c>
      <c r="L18" s="8">
        <v>57</v>
      </c>
    </row>
    <row r="19" spans="2:12" x14ac:dyDescent="0.25">
      <c r="B19" s="8" t="s">
        <v>19</v>
      </c>
      <c r="C19" s="8">
        <v>10</v>
      </c>
      <c r="E19" s="8" t="s">
        <v>22</v>
      </c>
      <c r="F19" s="8">
        <v>6</v>
      </c>
      <c r="H19" s="8" t="s">
        <v>18</v>
      </c>
      <c r="I19" s="8">
        <v>83</v>
      </c>
      <c r="K19" s="8" t="s">
        <v>24</v>
      </c>
      <c r="L19" s="8">
        <v>49</v>
      </c>
    </row>
    <row r="20" spans="2:12" x14ac:dyDescent="0.25">
      <c r="B20" s="8" t="s">
        <v>15</v>
      </c>
      <c r="C20" s="8">
        <v>9</v>
      </c>
      <c r="E20" s="8" t="s">
        <v>19</v>
      </c>
      <c r="F20" s="8">
        <v>4</v>
      </c>
      <c r="H20" s="8" t="s">
        <v>20</v>
      </c>
      <c r="I20" s="8">
        <v>71</v>
      </c>
      <c r="K20" s="8" t="s">
        <v>20</v>
      </c>
      <c r="L20" s="8">
        <v>40</v>
      </c>
    </row>
    <row r="21" spans="2:12" x14ac:dyDescent="0.25">
      <c r="B21" s="8" t="s">
        <v>13</v>
      </c>
      <c r="C21" s="8">
        <v>7</v>
      </c>
      <c r="E21" s="8" t="s">
        <v>14</v>
      </c>
      <c r="F21" s="8">
        <v>3</v>
      </c>
      <c r="H21" s="8" t="s">
        <v>50</v>
      </c>
      <c r="I21" s="8">
        <v>34</v>
      </c>
      <c r="K21" s="8" t="s">
        <v>26</v>
      </c>
      <c r="L21" s="8">
        <v>20</v>
      </c>
    </row>
    <row r="22" spans="2:12" x14ac:dyDescent="0.25">
      <c r="B22" s="8" t="s">
        <v>31</v>
      </c>
      <c r="C22" s="8">
        <v>7</v>
      </c>
      <c r="E22" s="8" t="s">
        <v>49</v>
      </c>
      <c r="F22" s="8">
        <v>2</v>
      </c>
      <c r="H22" s="8" t="s">
        <v>19</v>
      </c>
      <c r="I22" s="8">
        <v>21</v>
      </c>
      <c r="K22" s="8" t="s">
        <v>19</v>
      </c>
      <c r="L22" s="8">
        <v>16</v>
      </c>
    </row>
    <row r="23" spans="2:12" x14ac:dyDescent="0.25">
      <c r="B23" s="8" t="s">
        <v>24</v>
      </c>
      <c r="C23" s="8">
        <v>5</v>
      </c>
      <c r="E23" s="8" t="s">
        <v>105</v>
      </c>
      <c r="F23" s="8">
        <v>2</v>
      </c>
      <c r="H23" s="8" t="s">
        <v>14</v>
      </c>
      <c r="I23" s="8">
        <v>16</v>
      </c>
      <c r="K23" s="8" t="s">
        <v>13</v>
      </c>
      <c r="L23" s="8">
        <v>13</v>
      </c>
    </row>
    <row r="24" spans="2:12" x14ac:dyDescent="0.25">
      <c r="B24" s="8" t="s">
        <v>14</v>
      </c>
      <c r="C24" s="8">
        <v>4</v>
      </c>
      <c r="H24" s="8" t="s">
        <v>15</v>
      </c>
      <c r="I24" s="8">
        <v>12</v>
      </c>
      <c r="K24" s="8" t="s">
        <v>14</v>
      </c>
      <c r="L24" s="8">
        <v>11</v>
      </c>
    </row>
    <row r="25" spans="2:12" x14ac:dyDescent="0.25">
      <c r="B25" s="8" t="s">
        <v>66</v>
      </c>
      <c r="C25" s="8">
        <v>3</v>
      </c>
      <c r="H25" s="8" t="s">
        <v>21</v>
      </c>
      <c r="I25" s="8">
        <v>6</v>
      </c>
      <c r="K25" s="8" t="s">
        <v>27</v>
      </c>
      <c r="L25" s="8">
        <v>11</v>
      </c>
    </row>
    <row r="26" spans="2:12" x14ac:dyDescent="0.25">
      <c r="B26" s="8" t="s">
        <v>115</v>
      </c>
      <c r="C26" s="8">
        <v>2</v>
      </c>
      <c r="H26" s="8" t="s">
        <v>99</v>
      </c>
      <c r="I26" s="8">
        <v>1</v>
      </c>
      <c r="K26" s="8" t="s">
        <v>97</v>
      </c>
      <c r="L26" s="8">
        <v>11</v>
      </c>
    </row>
    <row r="27" spans="2:12" x14ac:dyDescent="0.25">
      <c r="B27" s="8" t="s">
        <v>22</v>
      </c>
      <c r="C27" s="8">
        <v>2</v>
      </c>
      <c r="K27" s="8" t="s">
        <v>25</v>
      </c>
      <c r="L27" s="8">
        <v>11</v>
      </c>
    </row>
    <row r="28" spans="2:12" x14ac:dyDescent="0.25">
      <c r="B28" s="8" t="s">
        <v>116</v>
      </c>
      <c r="C28" s="8">
        <v>2</v>
      </c>
      <c r="K28" s="8" t="s">
        <v>18</v>
      </c>
      <c r="L28" s="8">
        <v>9</v>
      </c>
    </row>
    <row r="29" spans="2:12" x14ac:dyDescent="0.25">
      <c r="B29" s="8" t="s">
        <v>117</v>
      </c>
      <c r="C29" s="8">
        <v>2</v>
      </c>
      <c r="K29" s="8" t="s">
        <v>32</v>
      </c>
      <c r="L29" s="8">
        <v>8</v>
      </c>
    </row>
    <row r="30" spans="2:12" x14ac:dyDescent="0.25">
      <c r="K30" s="8" t="s">
        <v>31</v>
      </c>
      <c r="L30" s="8">
        <v>8</v>
      </c>
    </row>
    <row r="31" spans="2:12" x14ac:dyDescent="0.25">
      <c r="K31" s="8" t="s">
        <v>22</v>
      </c>
      <c r="L31" s="8">
        <v>7</v>
      </c>
    </row>
    <row r="32" spans="2:12" x14ac:dyDescent="0.25">
      <c r="K32" s="8" t="s">
        <v>51</v>
      </c>
      <c r="L32" s="8">
        <v>7</v>
      </c>
    </row>
    <row r="33" spans="2:13" x14ac:dyDescent="0.25">
      <c r="K33" s="8" t="s">
        <v>118</v>
      </c>
      <c r="L33" s="8">
        <v>6</v>
      </c>
    </row>
    <row r="34" spans="2:13" x14ac:dyDescent="0.25">
      <c r="K34" s="8" t="s">
        <v>28</v>
      </c>
      <c r="L34" s="8">
        <v>5</v>
      </c>
    </row>
    <row r="35" spans="2:13" x14ac:dyDescent="0.25">
      <c r="K35" s="8" t="s">
        <v>16</v>
      </c>
      <c r="L35" s="8">
        <v>5</v>
      </c>
    </row>
    <row r="37" spans="2:13" x14ac:dyDescent="0.25">
      <c r="B37" s="20" t="s">
        <v>119</v>
      </c>
    </row>
    <row r="38" spans="2:13" x14ac:dyDescent="0.25">
      <c r="B38" s="4" t="s">
        <v>112</v>
      </c>
      <c r="C38" s="4" t="s">
        <v>120</v>
      </c>
      <c r="D38" s="4" t="s">
        <v>106</v>
      </c>
      <c r="E38" s="4" t="s">
        <v>107</v>
      </c>
    </row>
    <row r="39" spans="2:13" x14ac:dyDescent="0.25">
      <c r="B39" s="5" t="s">
        <v>45</v>
      </c>
      <c r="C39" s="8">
        <v>54</v>
      </c>
      <c r="D39" s="8">
        <v>0</v>
      </c>
      <c r="E39" s="8">
        <v>0</v>
      </c>
    </row>
    <row r="40" spans="2:13" x14ac:dyDescent="0.25">
      <c r="B40" s="5" t="s">
        <v>46</v>
      </c>
      <c r="C40" s="8">
        <v>38</v>
      </c>
      <c r="D40" s="8">
        <v>0</v>
      </c>
      <c r="E40" s="8">
        <v>0</v>
      </c>
    </row>
    <row r="41" spans="2:13" x14ac:dyDescent="0.25">
      <c r="B41" s="5" t="s">
        <v>44</v>
      </c>
      <c r="C41" s="8">
        <v>2129</v>
      </c>
      <c r="D41" s="8">
        <v>57</v>
      </c>
      <c r="E41" s="8">
        <v>76</v>
      </c>
    </row>
    <row r="42" spans="2:13" x14ac:dyDescent="0.25">
      <c r="B42" s="5" t="s">
        <v>47</v>
      </c>
      <c r="C42" s="8">
        <v>217</v>
      </c>
      <c r="D42" s="8">
        <v>25</v>
      </c>
      <c r="E42" s="8">
        <v>15</v>
      </c>
    </row>
    <row r="43" spans="2:13" x14ac:dyDescent="0.25">
      <c r="B43" s="19"/>
      <c r="C43" s="19"/>
      <c r="D43" s="19"/>
      <c r="E43" s="19"/>
    </row>
    <row r="44" spans="2:13" x14ac:dyDescent="0.25">
      <c r="B44" s="20" t="s">
        <v>103</v>
      </c>
    </row>
    <row r="45" spans="2:13" x14ac:dyDescent="0.25">
      <c r="B45" s="16" t="s">
        <v>45</v>
      </c>
      <c r="C45" s="21"/>
      <c r="D45" s="21"/>
      <c r="E45" s="22" t="s">
        <v>46</v>
      </c>
      <c r="F45" s="23"/>
      <c r="G45" s="23"/>
      <c r="H45" s="22" t="s">
        <v>44</v>
      </c>
      <c r="I45" s="23"/>
      <c r="J45" s="23"/>
      <c r="K45" s="22" t="s">
        <v>47</v>
      </c>
      <c r="L45" s="23"/>
      <c r="M45" s="23"/>
    </row>
    <row r="46" spans="2:13" x14ac:dyDescent="0.25">
      <c r="B46" s="8" t="s">
        <v>17</v>
      </c>
      <c r="C46" s="8">
        <v>16</v>
      </c>
      <c r="E46" s="8" t="s">
        <v>19</v>
      </c>
      <c r="F46" s="8">
        <v>8</v>
      </c>
      <c r="H46" s="8" t="s">
        <v>13</v>
      </c>
      <c r="I46" s="8">
        <v>1804</v>
      </c>
      <c r="K46" s="8" t="s">
        <v>14</v>
      </c>
      <c r="L46" s="8">
        <v>24</v>
      </c>
    </row>
    <row r="47" spans="2:13" x14ac:dyDescent="0.25">
      <c r="B47" s="8" t="s">
        <v>19</v>
      </c>
      <c r="C47" s="8">
        <v>6</v>
      </c>
      <c r="E47" s="8" t="s">
        <v>22</v>
      </c>
      <c r="F47" s="8">
        <v>7</v>
      </c>
      <c r="H47" s="8" t="s">
        <v>20</v>
      </c>
      <c r="I47" s="8">
        <v>105</v>
      </c>
      <c r="K47" s="8" t="s">
        <v>25</v>
      </c>
      <c r="L47" s="8">
        <v>21</v>
      </c>
    </row>
    <row r="48" spans="2:13" x14ac:dyDescent="0.25">
      <c r="B48" s="8" t="s">
        <v>116</v>
      </c>
      <c r="C48" s="8">
        <v>5</v>
      </c>
      <c r="E48" s="8" t="s">
        <v>102</v>
      </c>
      <c r="F48" s="8">
        <v>5</v>
      </c>
      <c r="H48" s="8" t="s">
        <v>18</v>
      </c>
      <c r="I48" s="8">
        <v>53</v>
      </c>
      <c r="K48" s="8" t="s">
        <v>20</v>
      </c>
      <c r="L48" s="8">
        <v>20</v>
      </c>
    </row>
    <row r="49" spans="2:12" x14ac:dyDescent="0.25">
      <c r="B49" s="8" t="s">
        <v>24</v>
      </c>
      <c r="C49" s="8">
        <v>5</v>
      </c>
      <c r="E49" s="8" t="s">
        <v>13</v>
      </c>
      <c r="F49" s="8">
        <v>5</v>
      </c>
      <c r="H49" s="8" t="s">
        <v>15</v>
      </c>
      <c r="I49" s="8">
        <v>43</v>
      </c>
      <c r="K49" s="8" t="s">
        <v>27</v>
      </c>
      <c r="L49" s="8">
        <v>15</v>
      </c>
    </row>
    <row r="50" spans="2:12" x14ac:dyDescent="0.25">
      <c r="B50" s="8" t="s">
        <v>31</v>
      </c>
      <c r="C50" s="8">
        <v>2</v>
      </c>
      <c r="E50" s="8" t="s">
        <v>15</v>
      </c>
      <c r="F50" s="8">
        <v>2</v>
      </c>
      <c r="H50" s="8" t="s">
        <v>21</v>
      </c>
      <c r="I50" s="8">
        <v>41</v>
      </c>
      <c r="K50" s="8" t="s">
        <v>26</v>
      </c>
      <c r="L50" s="8">
        <v>15</v>
      </c>
    </row>
    <row r="51" spans="2:12" x14ac:dyDescent="0.25">
      <c r="B51" s="8" t="s">
        <v>49</v>
      </c>
      <c r="C51" s="8">
        <v>2</v>
      </c>
      <c r="E51" s="8" t="s">
        <v>17</v>
      </c>
      <c r="F51" s="8">
        <v>2</v>
      </c>
      <c r="H51" s="8" t="s">
        <v>14</v>
      </c>
      <c r="I51" s="8">
        <v>37</v>
      </c>
      <c r="K51" s="8" t="s">
        <v>16</v>
      </c>
      <c r="L51" s="8">
        <v>15</v>
      </c>
    </row>
    <row r="52" spans="2:12" x14ac:dyDescent="0.25">
      <c r="B52" s="8" t="s">
        <v>66</v>
      </c>
      <c r="C52" s="8">
        <v>2</v>
      </c>
      <c r="E52" s="8" t="s">
        <v>24</v>
      </c>
      <c r="F52" s="8">
        <v>2</v>
      </c>
      <c r="H52" s="8" t="s">
        <v>19</v>
      </c>
      <c r="I52" s="8">
        <v>35</v>
      </c>
      <c r="K52" s="8" t="s">
        <v>19</v>
      </c>
      <c r="L52" s="8">
        <v>13</v>
      </c>
    </row>
    <row r="53" spans="2:12" x14ac:dyDescent="0.25">
      <c r="B53" s="8" t="s">
        <v>13</v>
      </c>
      <c r="C53" s="8">
        <v>2</v>
      </c>
      <c r="H53" s="8" t="s">
        <v>50</v>
      </c>
      <c r="I53" s="8">
        <v>11</v>
      </c>
      <c r="K53" s="8" t="s">
        <v>24</v>
      </c>
      <c r="L53" s="8">
        <v>10</v>
      </c>
    </row>
    <row r="54" spans="2:12" x14ac:dyDescent="0.25">
      <c r="K54" s="8" t="s">
        <v>13</v>
      </c>
      <c r="L54" s="8">
        <v>8</v>
      </c>
    </row>
    <row r="55" spans="2:12" x14ac:dyDescent="0.25">
      <c r="K55" s="8" t="s">
        <v>51</v>
      </c>
      <c r="L55" s="8">
        <v>7</v>
      </c>
    </row>
    <row r="56" spans="2:12" x14ac:dyDescent="0.25">
      <c r="K56" s="8" t="s">
        <v>15</v>
      </c>
      <c r="L56" s="8">
        <v>7</v>
      </c>
    </row>
    <row r="57" spans="2:12" x14ac:dyDescent="0.25">
      <c r="K57" s="8" t="s">
        <v>23</v>
      </c>
      <c r="L57" s="8">
        <v>7</v>
      </c>
    </row>
    <row r="58" spans="2:12" x14ac:dyDescent="0.25">
      <c r="K58" s="8" t="s">
        <v>18</v>
      </c>
      <c r="L58" s="8">
        <v>6</v>
      </c>
    </row>
    <row r="59" spans="2:12" x14ac:dyDescent="0.25">
      <c r="K59" s="8" t="s">
        <v>17</v>
      </c>
      <c r="L59" s="8">
        <v>5</v>
      </c>
    </row>
    <row r="60" spans="2:12" x14ac:dyDescent="0.25">
      <c r="K60" s="8" t="s">
        <v>53</v>
      </c>
      <c r="L60" s="8">
        <v>5</v>
      </c>
    </row>
    <row r="61" spans="2:12" x14ac:dyDescent="0.25">
      <c r="K61" s="8" t="s">
        <v>30</v>
      </c>
      <c r="L61" s="8">
        <v>5</v>
      </c>
    </row>
    <row r="62" spans="2:12" x14ac:dyDescent="0.25">
      <c r="K62" s="8" t="s">
        <v>28</v>
      </c>
      <c r="L62" s="8">
        <v>4</v>
      </c>
    </row>
    <row r="63" spans="2:12" x14ac:dyDescent="0.25">
      <c r="K63" s="8" t="s">
        <v>32</v>
      </c>
      <c r="L63" s="8">
        <v>4</v>
      </c>
    </row>
    <row r="64" spans="2:12" x14ac:dyDescent="0.25">
      <c r="K64" s="8" t="s">
        <v>97</v>
      </c>
      <c r="L64" s="8">
        <v>4</v>
      </c>
    </row>
    <row r="66" spans="2:6" x14ac:dyDescent="0.25">
      <c r="B66" s="20" t="s">
        <v>121</v>
      </c>
    </row>
    <row r="67" spans="2:6" x14ac:dyDescent="0.25">
      <c r="B67" s="22" t="s">
        <v>44</v>
      </c>
      <c r="E67" s="22" t="s">
        <v>47</v>
      </c>
    </row>
    <row r="68" spans="2:6" x14ac:dyDescent="0.25">
      <c r="B68" s="8" t="s">
        <v>13</v>
      </c>
      <c r="C68" s="8">
        <v>51</v>
      </c>
      <c r="E68" s="8" t="s">
        <v>15</v>
      </c>
      <c r="F68" s="8">
        <v>4</v>
      </c>
    </row>
    <row r="69" spans="2:6" x14ac:dyDescent="0.25">
      <c r="B69" s="8" t="s">
        <v>18</v>
      </c>
      <c r="C69" s="8">
        <v>2</v>
      </c>
      <c r="E69" s="8" t="s">
        <v>25</v>
      </c>
      <c r="F69" s="8">
        <v>4</v>
      </c>
    </row>
    <row r="70" spans="2:6" x14ac:dyDescent="0.25">
      <c r="B70" s="8" t="s">
        <v>14</v>
      </c>
      <c r="C70" s="8">
        <v>1</v>
      </c>
      <c r="E70" s="8" t="s">
        <v>17</v>
      </c>
      <c r="F70" s="8">
        <v>3</v>
      </c>
    </row>
    <row r="71" spans="2:6" x14ac:dyDescent="0.25">
      <c r="B71" s="8" t="s">
        <v>20</v>
      </c>
      <c r="C71" s="8">
        <v>1</v>
      </c>
      <c r="E71" s="8" t="s">
        <v>13</v>
      </c>
      <c r="F71" s="8">
        <v>2</v>
      </c>
    </row>
    <row r="72" spans="2:6" x14ac:dyDescent="0.25">
      <c r="B72" s="8" t="s">
        <v>15</v>
      </c>
      <c r="C72" s="8">
        <v>1</v>
      </c>
      <c r="E72" s="8" t="s">
        <v>14</v>
      </c>
      <c r="F72" s="8">
        <v>2</v>
      </c>
    </row>
    <row r="73" spans="2:6" x14ac:dyDescent="0.25">
      <c r="B73" s="8" t="s">
        <v>50</v>
      </c>
      <c r="C73" s="8">
        <v>1</v>
      </c>
      <c r="E73" s="8" t="s">
        <v>26</v>
      </c>
      <c r="F73" s="8">
        <v>2</v>
      </c>
    </row>
    <row r="76" spans="2:6" x14ac:dyDescent="0.25">
      <c r="B76" s="20" t="s">
        <v>122</v>
      </c>
    </row>
    <row r="77" spans="2:6" x14ac:dyDescent="0.25">
      <c r="B77" s="22" t="s">
        <v>44</v>
      </c>
      <c r="E77" s="22" t="s">
        <v>47</v>
      </c>
    </row>
    <row r="78" spans="2:6" x14ac:dyDescent="0.25">
      <c r="B78" s="8" t="s">
        <v>13</v>
      </c>
      <c r="C78" s="8">
        <v>72</v>
      </c>
      <c r="E78" s="8" t="s">
        <v>17</v>
      </c>
      <c r="F78" s="8">
        <v>3</v>
      </c>
    </row>
    <row r="79" spans="2:6" x14ac:dyDescent="0.25">
      <c r="B79" s="8" t="s">
        <v>20</v>
      </c>
      <c r="C79" s="8">
        <v>1</v>
      </c>
      <c r="E79" s="8" t="s">
        <v>32</v>
      </c>
      <c r="F79" s="8">
        <v>3</v>
      </c>
    </row>
    <row r="80" spans="2:6" x14ac:dyDescent="0.25">
      <c r="B80" s="8" t="s">
        <v>14</v>
      </c>
      <c r="C80" s="8">
        <v>1</v>
      </c>
      <c r="E80" s="8" t="s">
        <v>27</v>
      </c>
      <c r="F80" s="8">
        <v>3</v>
      </c>
    </row>
    <row r="81" spans="2:6" x14ac:dyDescent="0.25">
      <c r="B81" s="8" t="s">
        <v>21</v>
      </c>
      <c r="C81" s="8">
        <v>1</v>
      </c>
      <c r="E81" s="8" t="s">
        <v>14</v>
      </c>
      <c r="F81" s="8">
        <v>2</v>
      </c>
    </row>
    <row r="82" spans="2:6" x14ac:dyDescent="0.25">
      <c r="B82" s="8" t="s">
        <v>18</v>
      </c>
      <c r="C82" s="8">
        <v>1</v>
      </c>
      <c r="E82" s="8" t="s">
        <v>31</v>
      </c>
      <c r="F82" s="8">
        <v>2</v>
      </c>
    </row>
    <row r="83" spans="2:6" x14ac:dyDescent="0.25">
      <c r="E83" s="8" t="s">
        <v>13</v>
      </c>
      <c r="F83" s="8">
        <v>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3"/>
  <sheetViews>
    <sheetView workbookViewId="0">
      <selection activeCell="L26" sqref="L26"/>
    </sheetView>
  </sheetViews>
  <sheetFormatPr defaultRowHeight="15" x14ac:dyDescent="0.25"/>
  <cols>
    <col min="2" max="2" width="55.28515625" customWidth="1"/>
    <col min="7" max="7" width="9.140625" customWidth="1"/>
  </cols>
  <sheetData>
    <row r="2" spans="2:30" x14ac:dyDescent="0.25">
      <c r="B2" s="1" t="s">
        <v>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2:30" x14ac:dyDescent="0.25">
      <c r="B3" t="s">
        <v>40</v>
      </c>
    </row>
    <row r="4" spans="2:30" x14ac:dyDescent="0.25">
      <c r="B4" t="s">
        <v>41</v>
      </c>
    </row>
    <row r="5" spans="2:30" x14ac:dyDescent="0.25">
      <c r="B5" t="s">
        <v>42</v>
      </c>
    </row>
    <row r="6" spans="2:30" x14ac:dyDescent="0.25">
      <c r="B6" t="s">
        <v>43</v>
      </c>
    </row>
    <row r="8" spans="2:30" x14ac:dyDescent="0.25">
      <c r="B8" s="4"/>
      <c r="C8" s="4" t="s">
        <v>35</v>
      </c>
      <c r="D8" s="4" t="s">
        <v>36</v>
      </c>
      <c r="E8" s="4" t="s">
        <v>37</v>
      </c>
      <c r="F8" s="4" t="s">
        <v>38</v>
      </c>
      <c r="G8" s="4" t="s">
        <v>54</v>
      </c>
      <c r="H8" s="4" t="s">
        <v>55</v>
      </c>
      <c r="I8" s="4" t="s">
        <v>56</v>
      </c>
      <c r="J8" s="4" t="s">
        <v>57</v>
      </c>
      <c r="K8" s="4" t="s">
        <v>58</v>
      </c>
      <c r="L8" s="4" t="s">
        <v>59</v>
      </c>
      <c r="M8" s="4" t="s">
        <v>60</v>
      </c>
      <c r="N8" s="4" t="s">
        <v>61</v>
      </c>
      <c r="O8" s="4" t="s">
        <v>62</v>
      </c>
      <c r="P8" s="4" t="s">
        <v>63</v>
      </c>
      <c r="Q8" s="4" t="s">
        <v>64</v>
      </c>
      <c r="R8" s="4" t="s">
        <v>65</v>
      </c>
    </row>
    <row r="9" spans="2:30" x14ac:dyDescent="0.25">
      <c r="B9" s="5" t="s">
        <v>45</v>
      </c>
      <c r="C9" s="6"/>
      <c r="D9" s="6"/>
      <c r="E9" s="6"/>
      <c r="F9" s="6"/>
      <c r="G9" s="6"/>
      <c r="H9" s="6">
        <v>1</v>
      </c>
      <c r="I9" s="6">
        <v>1</v>
      </c>
      <c r="J9" s="6"/>
      <c r="K9" s="6"/>
      <c r="L9" s="6"/>
      <c r="M9" s="6">
        <v>3</v>
      </c>
      <c r="N9" s="6">
        <v>1</v>
      </c>
      <c r="O9" s="6">
        <v>2</v>
      </c>
      <c r="P9" s="6">
        <v>1</v>
      </c>
      <c r="Q9" s="6">
        <v>1</v>
      </c>
      <c r="R9" s="6">
        <v>2</v>
      </c>
    </row>
    <row r="10" spans="2:30" x14ac:dyDescent="0.25">
      <c r="B10" s="5" t="s">
        <v>44</v>
      </c>
      <c r="C10" s="6"/>
      <c r="D10" s="6"/>
      <c r="E10" s="6">
        <v>6</v>
      </c>
      <c r="F10" s="6">
        <v>9</v>
      </c>
      <c r="G10" s="6">
        <v>19</v>
      </c>
      <c r="H10" s="6">
        <v>35</v>
      </c>
      <c r="I10" s="6">
        <v>87</v>
      </c>
      <c r="J10" s="6">
        <v>115</v>
      </c>
      <c r="K10" s="6">
        <v>47</v>
      </c>
      <c r="L10" s="6">
        <v>115</v>
      </c>
      <c r="M10" s="6">
        <v>240</v>
      </c>
      <c r="N10" s="6">
        <v>151</v>
      </c>
      <c r="O10" s="6">
        <v>202</v>
      </c>
      <c r="P10" s="6">
        <v>202</v>
      </c>
      <c r="Q10" s="6">
        <v>154</v>
      </c>
      <c r="R10" s="6">
        <v>90</v>
      </c>
    </row>
    <row r="11" spans="2:30" x14ac:dyDescent="0.25">
      <c r="B11" s="5" t="s">
        <v>46</v>
      </c>
      <c r="C11" s="6"/>
      <c r="D11" s="6"/>
      <c r="E11" s="6"/>
      <c r="F11" s="6"/>
      <c r="G11" s="6"/>
      <c r="H11" s="6">
        <v>1</v>
      </c>
      <c r="I11" s="6"/>
      <c r="J11" s="6"/>
      <c r="K11" s="6">
        <v>1</v>
      </c>
      <c r="L11" s="6"/>
      <c r="M11" s="6">
        <v>4</v>
      </c>
      <c r="N11" s="6">
        <v>1</v>
      </c>
      <c r="O11" s="6">
        <v>2</v>
      </c>
      <c r="P11" s="6"/>
      <c r="Q11" s="6"/>
      <c r="R11" s="6">
        <v>3</v>
      </c>
    </row>
    <row r="12" spans="2:30" x14ac:dyDescent="0.25">
      <c r="B12" s="5" t="s">
        <v>47</v>
      </c>
      <c r="C12" s="6">
        <v>385</v>
      </c>
      <c r="D12" s="6">
        <v>384</v>
      </c>
      <c r="E12" s="6">
        <v>522</v>
      </c>
      <c r="F12" s="6">
        <v>450</v>
      </c>
      <c r="G12" s="6">
        <v>402</v>
      </c>
      <c r="H12" s="6">
        <v>349</v>
      </c>
      <c r="I12" s="6">
        <v>394</v>
      </c>
      <c r="J12" s="6">
        <v>360</v>
      </c>
      <c r="K12" s="6">
        <v>260</v>
      </c>
      <c r="L12" s="6">
        <v>193</v>
      </c>
      <c r="M12" s="6">
        <v>306</v>
      </c>
      <c r="N12" s="6">
        <v>219</v>
      </c>
      <c r="O12" s="6">
        <v>178</v>
      </c>
      <c r="P12" s="6">
        <v>237</v>
      </c>
      <c r="Q12" s="6">
        <v>225</v>
      </c>
      <c r="R12" s="6">
        <v>181</v>
      </c>
    </row>
    <row r="13" spans="2:30" x14ac:dyDescent="0.25">
      <c r="B13" s="13" t="s">
        <v>12</v>
      </c>
      <c r="C13" s="14">
        <v>385</v>
      </c>
      <c r="D13" s="14">
        <v>384</v>
      </c>
      <c r="E13" s="14">
        <v>528</v>
      </c>
      <c r="F13" s="14">
        <v>459</v>
      </c>
      <c r="G13" s="14">
        <v>421</v>
      </c>
      <c r="H13" s="14">
        <v>386</v>
      </c>
      <c r="I13" s="14">
        <v>482</v>
      </c>
      <c r="J13" s="14">
        <v>475</v>
      </c>
      <c r="K13" s="14">
        <v>308</v>
      </c>
      <c r="L13" s="14">
        <v>308</v>
      </c>
      <c r="M13" s="14">
        <v>553</v>
      </c>
      <c r="N13" s="14">
        <v>372</v>
      </c>
      <c r="O13" s="14">
        <v>384</v>
      </c>
      <c r="P13" s="14">
        <v>440</v>
      </c>
      <c r="Q13" s="14">
        <v>380</v>
      </c>
      <c r="R13" s="14">
        <v>276</v>
      </c>
    </row>
    <row r="15" spans="2:30" x14ac:dyDescent="0.25">
      <c r="B15" s="16" t="s">
        <v>45</v>
      </c>
      <c r="C15" s="15" t="s">
        <v>34</v>
      </c>
    </row>
    <row r="16" spans="2:30" x14ac:dyDescent="0.25">
      <c r="B16" s="5" t="s">
        <v>19</v>
      </c>
      <c r="C16" s="6">
        <v>5</v>
      </c>
    </row>
    <row r="17" spans="2:3" x14ac:dyDescent="0.25">
      <c r="B17" s="5" t="s">
        <v>20</v>
      </c>
      <c r="C17" s="6">
        <v>2</v>
      </c>
    </row>
    <row r="18" spans="2:3" x14ac:dyDescent="0.25">
      <c r="B18" s="5" t="s">
        <v>17</v>
      </c>
      <c r="C18" s="6">
        <v>1</v>
      </c>
    </row>
    <row r="19" spans="2:3" x14ac:dyDescent="0.25">
      <c r="B19" s="5" t="s">
        <v>53</v>
      </c>
      <c r="C19" s="6">
        <v>1</v>
      </c>
    </row>
    <row r="20" spans="2:3" x14ac:dyDescent="0.25">
      <c r="B20" s="5" t="s">
        <v>24</v>
      </c>
      <c r="C20" s="6">
        <v>1</v>
      </c>
    </row>
    <row r="21" spans="2:3" x14ac:dyDescent="0.25">
      <c r="B21" s="5" t="s">
        <v>66</v>
      </c>
      <c r="C21" s="6">
        <v>1</v>
      </c>
    </row>
    <row r="22" spans="2:3" ht="15.75" customHeight="1" x14ac:dyDescent="0.25">
      <c r="B22" s="5" t="s">
        <v>67</v>
      </c>
      <c r="C22" s="6">
        <v>1</v>
      </c>
    </row>
    <row r="23" spans="2:3" ht="15.75" customHeight="1" x14ac:dyDescent="0.25">
      <c r="B23" s="17"/>
      <c r="C23" s="18"/>
    </row>
    <row r="24" spans="2:3" ht="15.75" customHeight="1" x14ac:dyDescent="0.25">
      <c r="B24" s="16" t="s">
        <v>44</v>
      </c>
      <c r="C24" s="15" t="s">
        <v>34</v>
      </c>
    </row>
    <row r="25" spans="2:3" ht="15.75" customHeight="1" x14ac:dyDescent="0.25">
      <c r="B25" s="5" t="s">
        <v>13</v>
      </c>
      <c r="C25" s="6">
        <v>1288</v>
      </c>
    </row>
    <row r="26" spans="2:3" ht="15.75" customHeight="1" x14ac:dyDescent="0.25">
      <c r="B26" s="5" t="s">
        <v>20</v>
      </c>
      <c r="C26" s="6">
        <v>68</v>
      </c>
    </row>
    <row r="27" spans="2:3" ht="15.75" customHeight="1" x14ac:dyDescent="0.25">
      <c r="B27" s="5" t="s">
        <v>14</v>
      </c>
      <c r="C27" s="6">
        <v>47</v>
      </c>
    </row>
    <row r="28" spans="2:3" ht="15.75" customHeight="1" x14ac:dyDescent="0.25">
      <c r="B28" s="5" t="s">
        <v>15</v>
      </c>
      <c r="C28" s="6">
        <v>37</v>
      </c>
    </row>
    <row r="29" spans="2:3" ht="15.75" customHeight="1" x14ac:dyDescent="0.25">
      <c r="B29" s="5" t="s">
        <v>18</v>
      </c>
      <c r="C29" s="6">
        <v>18</v>
      </c>
    </row>
    <row r="30" spans="2:3" ht="15.75" customHeight="1" x14ac:dyDescent="0.25">
      <c r="B30" s="5" t="s">
        <v>19</v>
      </c>
      <c r="C30" s="6">
        <v>5</v>
      </c>
    </row>
    <row r="31" spans="2:3" ht="15.75" customHeight="1" x14ac:dyDescent="0.25">
      <c r="B31" s="5" t="s">
        <v>21</v>
      </c>
      <c r="C31" s="6">
        <v>5</v>
      </c>
    </row>
    <row r="32" spans="2:3" ht="15.75" customHeight="1" x14ac:dyDescent="0.25">
      <c r="B32" s="5" t="s">
        <v>50</v>
      </c>
      <c r="C32" s="6">
        <v>4</v>
      </c>
    </row>
    <row r="33" spans="2:20" ht="15.75" customHeight="1" x14ac:dyDescent="0.25"/>
    <row r="34" spans="2:20" x14ac:dyDescent="0.25">
      <c r="B34" s="16" t="s">
        <v>46</v>
      </c>
      <c r="C34" s="15" t="s">
        <v>34</v>
      </c>
    </row>
    <row r="35" spans="2:20" ht="14.25" customHeight="1" x14ac:dyDescent="0.25">
      <c r="B35" s="5" t="s">
        <v>13</v>
      </c>
      <c r="C35" s="6">
        <v>7</v>
      </c>
    </row>
    <row r="36" spans="2:20" x14ac:dyDescent="0.25">
      <c r="B36" s="5" t="s">
        <v>19</v>
      </c>
      <c r="C36" s="6">
        <v>1</v>
      </c>
    </row>
    <row r="37" spans="2:20" x14ac:dyDescent="0.25">
      <c r="B37" s="5" t="s">
        <v>68</v>
      </c>
      <c r="C37" s="6">
        <v>1</v>
      </c>
    </row>
    <row r="38" spans="2:20" x14ac:dyDescent="0.25">
      <c r="B38" s="5" t="s">
        <v>22</v>
      </c>
      <c r="C38" s="6">
        <v>1</v>
      </c>
    </row>
    <row r="39" spans="2:20" x14ac:dyDescent="0.25">
      <c r="B39" s="5" t="s">
        <v>15</v>
      </c>
      <c r="C39" s="6">
        <v>1</v>
      </c>
    </row>
    <row r="40" spans="2:20" x14ac:dyDescent="0.25">
      <c r="B40" s="5" t="s">
        <v>49</v>
      </c>
      <c r="C40" s="6">
        <v>1</v>
      </c>
    </row>
    <row r="41" spans="2:20" x14ac:dyDescent="0.25"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2"/>
    </row>
    <row r="42" spans="2:20" x14ac:dyDescent="0.25">
      <c r="B42" s="16" t="s">
        <v>69</v>
      </c>
      <c r="C42" s="15" t="s">
        <v>34</v>
      </c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2"/>
    </row>
    <row r="43" spans="2:20" x14ac:dyDescent="0.25">
      <c r="B43" s="8" t="s">
        <v>13</v>
      </c>
      <c r="C43" s="8">
        <v>1654</v>
      </c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2"/>
    </row>
    <row r="44" spans="2:20" x14ac:dyDescent="0.25">
      <c r="B44" s="8" t="s">
        <v>23</v>
      </c>
      <c r="C44" s="8">
        <v>718</v>
      </c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2"/>
    </row>
    <row r="45" spans="2:20" x14ac:dyDescent="0.25">
      <c r="B45" s="8" t="s">
        <v>14</v>
      </c>
      <c r="C45" s="8">
        <v>433</v>
      </c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2"/>
    </row>
    <row r="46" spans="2:20" x14ac:dyDescent="0.25">
      <c r="B46" s="8" t="s">
        <v>16</v>
      </c>
      <c r="C46" s="8">
        <v>221</v>
      </c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2"/>
    </row>
    <row r="47" spans="2:20" x14ac:dyDescent="0.25">
      <c r="B47" s="8" t="s">
        <v>17</v>
      </c>
      <c r="C47" s="8">
        <v>197</v>
      </c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2"/>
    </row>
    <row r="48" spans="2:20" x14ac:dyDescent="0.25">
      <c r="B48" s="8" t="s">
        <v>15</v>
      </c>
      <c r="C48" s="8">
        <v>166</v>
      </c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2"/>
    </row>
    <row r="49" spans="2:20" x14ac:dyDescent="0.25">
      <c r="B49" s="8" t="s">
        <v>26</v>
      </c>
      <c r="C49" s="8">
        <v>162</v>
      </c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2"/>
    </row>
    <row r="50" spans="2:20" x14ac:dyDescent="0.25">
      <c r="B50" s="8" t="s">
        <v>19</v>
      </c>
      <c r="C50" s="8">
        <v>145</v>
      </c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2"/>
    </row>
    <row r="51" spans="2:20" x14ac:dyDescent="0.25">
      <c r="B51" s="8" t="s">
        <v>25</v>
      </c>
      <c r="C51" s="8">
        <v>115</v>
      </c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2"/>
    </row>
    <row r="52" spans="2:20" x14ac:dyDescent="0.25">
      <c r="B52" s="8" t="s">
        <v>21</v>
      </c>
      <c r="C52" s="8">
        <v>113</v>
      </c>
      <c r="L52" s="3"/>
      <c r="M52" s="3"/>
      <c r="N52" s="3"/>
      <c r="O52" s="3"/>
      <c r="P52" s="3"/>
      <c r="Q52" s="3"/>
      <c r="R52" s="3"/>
      <c r="S52" s="3"/>
      <c r="T52" s="2"/>
    </row>
    <row r="53" spans="2:20" x14ac:dyDescent="0.25">
      <c r="B53" s="8" t="s">
        <v>22</v>
      </c>
      <c r="C53" s="8">
        <v>100</v>
      </c>
    </row>
    <row r="54" spans="2:20" x14ac:dyDescent="0.25">
      <c r="B54" s="8" t="s">
        <v>27</v>
      </c>
      <c r="C54" s="8">
        <v>99</v>
      </c>
    </row>
    <row r="55" spans="2:20" x14ac:dyDescent="0.25">
      <c r="B55" s="8" t="s">
        <v>29</v>
      </c>
      <c r="C55" s="8">
        <v>70</v>
      </c>
    </row>
    <row r="56" spans="2:20" x14ac:dyDescent="0.25">
      <c r="B56" s="8" t="s">
        <v>48</v>
      </c>
      <c r="C56" s="8">
        <v>67</v>
      </c>
    </row>
    <row r="57" spans="2:20" x14ac:dyDescent="0.25">
      <c r="B57" s="8" t="s">
        <v>31</v>
      </c>
      <c r="C57" s="8">
        <v>63</v>
      </c>
    </row>
    <row r="58" spans="2:20" x14ac:dyDescent="0.25">
      <c r="B58" s="8" t="s">
        <v>24</v>
      </c>
      <c r="C58" s="8">
        <v>62</v>
      </c>
    </row>
    <row r="59" spans="2:20" x14ac:dyDescent="0.25">
      <c r="B59" s="8" t="s">
        <v>20</v>
      </c>
      <c r="C59" s="8">
        <v>61</v>
      </c>
    </row>
    <row r="60" spans="2:20" x14ac:dyDescent="0.25">
      <c r="B60" s="8" t="s">
        <v>30</v>
      </c>
      <c r="C60" s="8">
        <v>60</v>
      </c>
    </row>
    <row r="61" spans="2:20" x14ac:dyDescent="0.25">
      <c r="B61" s="8" t="s">
        <v>18</v>
      </c>
      <c r="C61" s="8">
        <v>54</v>
      </c>
    </row>
    <row r="62" spans="2:20" x14ac:dyDescent="0.25">
      <c r="B62" s="8" t="s">
        <v>51</v>
      </c>
      <c r="C62" s="8">
        <v>50</v>
      </c>
    </row>
    <row r="63" spans="2:20" x14ac:dyDescent="0.25">
      <c r="B63" s="8" t="s">
        <v>52</v>
      </c>
      <c r="C63" s="8">
        <v>50</v>
      </c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</sheetData>
  <sortState ref="C68:D116">
    <sortCondition descending="1" ref="C68:C116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233"/>
  <sheetViews>
    <sheetView workbookViewId="0">
      <selection activeCell="C6" sqref="C6"/>
    </sheetView>
  </sheetViews>
  <sheetFormatPr defaultRowHeight="15" x14ac:dyDescent="0.25"/>
  <cols>
    <col min="2" max="2" width="48.7109375" customWidth="1"/>
  </cols>
  <sheetData>
    <row r="2" spans="2:30" x14ac:dyDescent="0.25">
      <c r="B2" s="1" t="s">
        <v>153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30" x14ac:dyDescent="0.25">
      <c r="B3" t="s">
        <v>40</v>
      </c>
    </row>
    <row r="4" spans="2:30" x14ac:dyDescent="0.25">
      <c r="B4" t="s">
        <v>41</v>
      </c>
    </row>
    <row r="5" spans="2:30" x14ac:dyDescent="0.25">
      <c r="B5" t="s">
        <v>42</v>
      </c>
    </row>
    <row r="6" spans="2:30" x14ac:dyDescent="0.25">
      <c r="B6" t="s">
        <v>43</v>
      </c>
    </row>
    <row r="8" spans="2:30" x14ac:dyDescent="0.25">
      <c r="B8" s="20" t="s">
        <v>111</v>
      </c>
    </row>
    <row r="9" spans="2:30" x14ac:dyDescent="0.25">
      <c r="B9" s="4" t="s">
        <v>112</v>
      </c>
      <c r="C9" s="4" t="s">
        <v>123</v>
      </c>
      <c r="D9" s="4" t="s">
        <v>124</v>
      </c>
      <c r="E9" s="4" t="s">
        <v>125</v>
      </c>
      <c r="F9" s="4" t="s">
        <v>126</v>
      </c>
      <c r="G9" s="4" t="s">
        <v>127</v>
      </c>
      <c r="H9" s="4" t="s">
        <v>128</v>
      </c>
      <c r="I9" s="4" t="s">
        <v>129</v>
      </c>
      <c r="J9" s="4" t="s">
        <v>130</v>
      </c>
      <c r="K9" s="4" t="s">
        <v>131</v>
      </c>
      <c r="L9" s="4" t="s">
        <v>132</v>
      </c>
      <c r="M9" s="4" t="s">
        <v>133</v>
      </c>
      <c r="N9" s="4" t="s">
        <v>134</v>
      </c>
      <c r="O9" s="4" t="s">
        <v>135</v>
      </c>
      <c r="P9" s="4" t="s">
        <v>136</v>
      </c>
      <c r="Q9" s="4" t="s">
        <v>137</v>
      </c>
      <c r="R9" s="4" t="s">
        <v>138</v>
      </c>
      <c r="S9" s="4" t="s">
        <v>139</v>
      </c>
      <c r="T9" s="4" t="s">
        <v>140</v>
      </c>
      <c r="U9" s="4" t="s">
        <v>141</v>
      </c>
      <c r="V9" s="4" t="s">
        <v>142</v>
      </c>
      <c r="W9" s="4" t="s">
        <v>143</v>
      </c>
      <c r="X9" s="4" t="s">
        <v>144</v>
      </c>
      <c r="Y9" s="4" t="s">
        <v>145</v>
      </c>
      <c r="Z9" s="4" t="s">
        <v>146</v>
      </c>
      <c r="AA9" s="4" t="s">
        <v>147</v>
      </c>
      <c r="AB9" s="4" t="s">
        <v>148</v>
      </c>
      <c r="AC9" s="4" t="s">
        <v>149</v>
      </c>
      <c r="AD9" s="4" t="s">
        <v>113</v>
      </c>
    </row>
    <row r="10" spans="2:30" x14ac:dyDescent="0.25">
      <c r="B10" s="5" t="s">
        <v>45</v>
      </c>
      <c r="C10" s="8">
        <v>16</v>
      </c>
      <c r="D10" s="8">
        <v>14</v>
      </c>
      <c r="E10" s="8">
        <v>29</v>
      </c>
      <c r="F10" s="8">
        <v>39</v>
      </c>
      <c r="G10" s="8">
        <v>36</v>
      </c>
      <c r="H10" s="8">
        <v>58</v>
      </c>
      <c r="I10" s="8">
        <v>35</v>
      </c>
      <c r="J10" s="8">
        <v>3</v>
      </c>
      <c r="K10" s="8">
        <v>4</v>
      </c>
      <c r="L10" s="8">
        <v>8</v>
      </c>
      <c r="M10" s="8">
        <v>27</v>
      </c>
      <c r="N10" s="8">
        <v>22</v>
      </c>
      <c r="O10" s="8">
        <v>47</v>
      </c>
      <c r="P10" s="8">
        <v>74</v>
      </c>
      <c r="Q10" s="8">
        <v>39</v>
      </c>
      <c r="R10" s="8">
        <v>42</v>
      </c>
      <c r="S10" s="8">
        <v>46</v>
      </c>
      <c r="T10" s="8">
        <v>54</v>
      </c>
      <c r="U10" s="8">
        <v>62</v>
      </c>
      <c r="V10" s="8">
        <v>72</v>
      </c>
      <c r="W10" s="8">
        <v>74</v>
      </c>
      <c r="X10" s="8">
        <v>54</v>
      </c>
      <c r="Y10" s="8">
        <v>36</v>
      </c>
      <c r="Z10" s="8">
        <v>45</v>
      </c>
      <c r="AA10" s="8">
        <v>63</v>
      </c>
      <c r="AB10" s="8">
        <v>58</v>
      </c>
      <c r="AC10" s="8">
        <v>89</v>
      </c>
      <c r="AD10" s="8">
        <v>84</v>
      </c>
    </row>
    <row r="11" spans="2:30" x14ac:dyDescent="0.25">
      <c r="B11" s="5" t="s">
        <v>46</v>
      </c>
      <c r="C11" s="8">
        <v>19</v>
      </c>
      <c r="D11" s="8">
        <v>38</v>
      </c>
      <c r="E11" s="8">
        <v>50</v>
      </c>
      <c r="F11" s="8">
        <v>38</v>
      </c>
      <c r="G11" s="8">
        <v>32</v>
      </c>
      <c r="H11" s="8">
        <v>42</v>
      </c>
      <c r="I11" s="8">
        <v>31</v>
      </c>
      <c r="J11" s="8">
        <v>0</v>
      </c>
      <c r="K11" s="8">
        <v>0</v>
      </c>
      <c r="L11" s="8">
        <v>8</v>
      </c>
      <c r="M11" s="8">
        <v>30</v>
      </c>
      <c r="N11" s="8">
        <v>29</v>
      </c>
      <c r="O11" s="8">
        <v>41</v>
      </c>
      <c r="P11" s="8">
        <v>35</v>
      </c>
      <c r="Q11" s="8">
        <v>44</v>
      </c>
      <c r="R11" s="8">
        <v>32</v>
      </c>
      <c r="S11" s="8">
        <v>30</v>
      </c>
      <c r="T11" s="8">
        <v>19</v>
      </c>
      <c r="U11" s="8">
        <v>35</v>
      </c>
      <c r="V11" s="8">
        <v>17</v>
      </c>
      <c r="W11" s="8">
        <v>26</v>
      </c>
      <c r="X11" s="8">
        <v>29</v>
      </c>
      <c r="Y11" s="8">
        <v>35</v>
      </c>
      <c r="Z11" s="8">
        <v>27</v>
      </c>
      <c r="AA11" s="8">
        <v>39</v>
      </c>
      <c r="AB11" s="8">
        <v>26</v>
      </c>
      <c r="AC11" s="8">
        <v>51</v>
      </c>
      <c r="AD11" s="8">
        <v>35</v>
      </c>
    </row>
    <row r="12" spans="2:30" x14ac:dyDescent="0.25">
      <c r="B12" s="5" t="s">
        <v>44</v>
      </c>
      <c r="C12" s="8">
        <v>730</v>
      </c>
      <c r="D12" s="8">
        <v>3052</v>
      </c>
      <c r="E12" s="8">
        <v>2944</v>
      </c>
      <c r="F12" s="8">
        <v>2661</v>
      </c>
      <c r="G12" s="8">
        <v>3215</v>
      </c>
      <c r="H12" s="8">
        <v>1892</v>
      </c>
      <c r="I12" s="8">
        <v>1327</v>
      </c>
      <c r="J12" s="8">
        <v>313</v>
      </c>
      <c r="K12" s="8">
        <v>15</v>
      </c>
      <c r="L12" s="8">
        <v>202</v>
      </c>
      <c r="M12" s="8">
        <v>1664</v>
      </c>
      <c r="N12" s="8">
        <v>2210</v>
      </c>
      <c r="O12" s="8">
        <v>2251</v>
      </c>
      <c r="P12" s="8">
        <v>2468</v>
      </c>
      <c r="Q12" s="8">
        <v>2590</v>
      </c>
      <c r="R12" s="8">
        <v>2446</v>
      </c>
      <c r="S12" s="8">
        <v>1932</v>
      </c>
      <c r="T12" s="8">
        <v>2401</v>
      </c>
      <c r="U12" s="8">
        <v>2364</v>
      </c>
      <c r="V12" s="8">
        <v>2761</v>
      </c>
      <c r="W12" s="8">
        <v>2524</v>
      </c>
      <c r="X12" s="8">
        <v>2414</v>
      </c>
      <c r="Y12" s="8">
        <v>2572</v>
      </c>
      <c r="Z12" s="8">
        <v>3120</v>
      </c>
      <c r="AA12" s="8">
        <v>2778</v>
      </c>
      <c r="AB12" s="8">
        <v>3317</v>
      </c>
      <c r="AC12" s="8">
        <v>2696</v>
      </c>
      <c r="AD12" s="8">
        <v>2627</v>
      </c>
    </row>
    <row r="13" spans="2:30" x14ac:dyDescent="0.25">
      <c r="B13" s="5" t="s">
        <v>47</v>
      </c>
      <c r="C13" s="8">
        <v>1806</v>
      </c>
      <c r="D13" s="8">
        <v>1137</v>
      </c>
      <c r="E13" s="8">
        <v>722</v>
      </c>
      <c r="F13" s="8">
        <v>401</v>
      </c>
      <c r="G13" s="8">
        <v>668</v>
      </c>
      <c r="H13" s="8">
        <v>989</v>
      </c>
      <c r="I13" s="8">
        <v>466</v>
      </c>
      <c r="J13" s="8">
        <v>199</v>
      </c>
      <c r="K13" s="8">
        <v>12</v>
      </c>
      <c r="L13" s="8">
        <v>49</v>
      </c>
      <c r="M13" s="8">
        <v>8</v>
      </c>
      <c r="N13" s="8">
        <v>94</v>
      </c>
      <c r="O13" s="8">
        <v>113</v>
      </c>
      <c r="P13" s="8">
        <v>141</v>
      </c>
      <c r="Q13" s="8">
        <v>120</v>
      </c>
      <c r="R13" s="8">
        <v>86</v>
      </c>
      <c r="S13" s="8">
        <v>137</v>
      </c>
      <c r="T13" s="8">
        <v>97</v>
      </c>
      <c r="U13" s="8">
        <v>84</v>
      </c>
      <c r="V13" s="8">
        <v>109</v>
      </c>
      <c r="W13" s="8">
        <v>100</v>
      </c>
      <c r="X13" s="8">
        <v>114</v>
      </c>
      <c r="Y13" s="8">
        <v>100</v>
      </c>
      <c r="Z13" s="8">
        <v>149</v>
      </c>
      <c r="AA13" s="8">
        <v>160</v>
      </c>
      <c r="AB13" s="8">
        <v>269</v>
      </c>
      <c r="AC13" s="8">
        <v>496</v>
      </c>
      <c r="AD13" s="8">
        <v>351</v>
      </c>
    </row>
    <row r="16" spans="2:30" x14ac:dyDescent="0.25">
      <c r="B16" s="20" t="s">
        <v>88</v>
      </c>
    </row>
    <row r="17" spans="2:3" x14ac:dyDescent="0.25">
      <c r="B17" s="16" t="s">
        <v>44</v>
      </c>
    </row>
    <row r="18" spans="2:3" x14ac:dyDescent="0.25">
      <c r="B18" s="13" t="s">
        <v>154</v>
      </c>
      <c r="C18" s="4" t="s">
        <v>83</v>
      </c>
    </row>
    <row r="19" spans="2:3" x14ac:dyDescent="0.25">
      <c r="B19" s="8" t="s">
        <v>13</v>
      </c>
      <c r="C19" s="8">
        <v>8115</v>
      </c>
    </row>
    <row r="20" spans="2:3" x14ac:dyDescent="0.25">
      <c r="B20" s="8" t="s">
        <v>14</v>
      </c>
      <c r="C20" s="8">
        <v>384</v>
      </c>
    </row>
    <row r="21" spans="2:3" x14ac:dyDescent="0.25">
      <c r="B21" s="8" t="s">
        <v>20</v>
      </c>
      <c r="C21" s="8">
        <v>356</v>
      </c>
    </row>
    <row r="22" spans="2:3" x14ac:dyDescent="0.25">
      <c r="B22" s="8" t="s">
        <v>18</v>
      </c>
      <c r="C22" s="8">
        <v>228</v>
      </c>
    </row>
    <row r="23" spans="2:3" x14ac:dyDescent="0.25">
      <c r="B23" s="8" t="s">
        <v>15</v>
      </c>
      <c r="C23" s="8">
        <v>165</v>
      </c>
    </row>
    <row r="24" spans="2:3" x14ac:dyDescent="0.25">
      <c r="B24" s="8" t="s">
        <v>19</v>
      </c>
      <c r="C24" s="8">
        <v>75</v>
      </c>
    </row>
    <row r="25" spans="2:3" x14ac:dyDescent="0.25">
      <c r="B25" s="8" t="s">
        <v>21</v>
      </c>
      <c r="C25" s="8">
        <v>46</v>
      </c>
    </row>
    <row r="26" spans="2:3" x14ac:dyDescent="0.25">
      <c r="B26" s="8" t="s">
        <v>50</v>
      </c>
      <c r="C26" s="8">
        <v>18</v>
      </c>
    </row>
    <row r="28" spans="2:3" x14ac:dyDescent="0.25">
      <c r="B28" s="13">
        <v>2020</v>
      </c>
      <c r="C28" s="4" t="s">
        <v>83</v>
      </c>
    </row>
    <row r="29" spans="2:3" x14ac:dyDescent="0.25">
      <c r="B29" s="8" t="s">
        <v>13</v>
      </c>
      <c r="C29" s="8">
        <v>18226</v>
      </c>
    </row>
    <row r="30" spans="2:3" x14ac:dyDescent="0.25">
      <c r="B30" s="8" t="s">
        <v>14</v>
      </c>
      <c r="C30" s="8">
        <v>608</v>
      </c>
    </row>
    <row r="31" spans="2:3" x14ac:dyDescent="0.25">
      <c r="B31" s="8" t="s">
        <v>18</v>
      </c>
      <c r="C31" s="8">
        <v>508</v>
      </c>
    </row>
    <row r="32" spans="2:3" x14ac:dyDescent="0.25">
      <c r="B32" s="8" t="s">
        <v>20</v>
      </c>
      <c r="C32" s="8">
        <v>315</v>
      </c>
    </row>
    <row r="33" spans="2:3" x14ac:dyDescent="0.25">
      <c r="B33" s="8" t="s">
        <v>15</v>
      </c>
      <c r="C33" s="8">
        <v>287</v>
      </c>
    </row>
    <row r="34" spans="2:3" x14ac:dyDescent="0.25">
      <c r="B34" s="8" t="s">
        <v>19</v>
      </c>
      <c r="C34" s="8">
        <v>229</v>
      </c>
    </row>
    <row r="35" spans="2:3" x14ac:dyDescent="0.25">
      <c r="B35" s="8" t="s">
        <v>50</v>
      </c>
      <c r="C35" s="8">
        <v>210</v>
      </c>
    </row>
    <row r="36" spans="2:3" x14ac:dyDescent="0.25">
      <c r="B36" s="8" t="s">
        <v>21</v>
      </c>
      <c r="C36" s="8">
        <v>210</v>
      </c>
    </row>
    <row r="37" spans="2:3" x14ac:dyDescent="0.25">
      <c r="B37" s="8" t="s">
        <v>99</v>
      </c>
      <c r="C37" s="8">
        <v>1</v>
      </c>
    </row>
    <row r="39" spans="2:3" x14ac:dyDescent="0.25">
      <c r="B39" s="13">
        <v>2021</v>
      </c>
      <c r="C39" s="4" t="s">
        <v>83</v>
      </c>
    </row>
    <row r="40" spans="2:3" x14ac:dyDescent="0.25">
      <c r="B40" s="8" t="s">
        <v>13</v>
      </c>
      <c r="C40" s="8">
        <v>27828</v>
      </c>
    </row>
    <row r="41" spans="2:3" x14ac:dyDescent="0.25">
      <c r="B41" s="8" t="s">
        <v>18</v>
      </c>
      <c r="C41" s="8">
        <v>743</v>
      </c>
    </row>
    <row r="42" spans="2:3" x14ac:dyDescent="0.25">
      <c r="B42" s="8" t="s">
        <v>20</v>
      </c>
      <c r="C42" s="8">
        <v>708</v>
      </c>
    </row>
    <row r="43" spans="2:3" x14ac:dyDescent="0.25">
      <c r="B43" s="8" t="s">
        <v>14</v>
      </c>
      <c r="C43" s="8">
        <v>668</v>
      </c>
    </row>
    <row r="44" spans="2:3" x14ac:dyDescent="0.25">
      <c r="B44" s="8" t="s">
        <v>15</v>
      </c>
      <c r="C44" s="8">
        <v>542</v>
      </c>
    </row>
    <row r="45" spans="2:3" x14ac:dyDescent="0.25">
      <c r="B45" s="8" t="s">
        <v>21</v>
      </c>
      <c r="C45" s="8">
        <v>411</v>
      </c>
    </row>
    <row r="46" spans="2:3" x14ac:dyDescent="0.25">
      <c r="B46" s="8" t="s">
        <v>19</v>
      </c>
      <c r="C46" s="8">
        <v>327</v>
      </c>
    </row>
    <row r="47" spans="2:3" x14ac:dyDescent="0.25">
      <c r="B47" s="8" t="s">
        <v>50</v>
      </c>
      <c r="C47" s="8">
        <v>276</v>
      </c>
    </row>
    <row r="48" spans="2:3" x14ac:dyDescent="0.25">
      <c r="B48" s="8" t="s">
        <v>99</v>
      </c>
      <c r="C48" s="8">
        <v>3</v>
      </c>
    </row>
    <row r="51" spans="2:3" x14ac:dyDescent="0.25">
      <c r="B51" s="16" t="s">
        <v>46</v>
      </c>
    </row>
    <row r="52" spans="2:3" x14ac:dyDescent="0.25">
      <c r="B52" s="13" t="s">
        <v>154</v>
      </c>
      <c r="C52" s="4" t="s">
        <v>83</v>
      </c>
    </row>
    <row r="53" spans="2:3" x14ac:dyDescent="0.25">
      <c r="B53" s="8" t="s">
        <v>13</v>
      </c>
      <c r="C53" s="8">
        <v>96</v>
      </c>
    </row>
    <row r="54" spans="2:3" x14ac:dyDescent="0.25">
      <c r="B54" s="8" t="s">
        <v>19</v>
      </c>
      <c r="C54" s="8">
        <v>18</v>
      </c>
    </row>
    <row r="55" spans="2:3" x14ac:dyDescent="0.25">
      <c r="B55" s="8" t="s">
        <v>49</v>
      </c>
      <c r="C55" s="8">
        <v>7</v>
      </c>
    </row>
    <row r="56" spans="2:3" x14ac:dyDescent="0.25">
      <c r="B56" s="8" t="s">
        <v>15</v>
      </c>
      <c r="C56" s="8">
        <v>7</v>
      </c>
    </row>
    <row r="57" spans="2:3" x14ac:dyDescent="0.25">
      <c r="B57" s="8" t="s">
        <v>17</v>
      </c>
      <c r="C57" s="8">
        <v>6</v>
      </c>
    </row>
    <row r="58" spans="2:3" x14ac:dyDescent="0.25">
      <c r="B58" s="8" t="s">
        <v>50</v>
      </c>
      <c r="C58" s="8">
        <v>3</v>
      </c>
    </row>
    <row r="59" spans="2:3" x14ac:dyDescent="0.25">
      <c r="B59" s="8" t="s">
        <v>14</v>
      </c>
      <c r="C59" s="8">
        <v>3</v>
      </c>
    </row>
    <row r="60" spans="2:3" x14ac:dyDescent="0.25">
      <c r="B60" s="8" t="s">
        <v>68</v>
      </c>
      <c r="C60" s="8">
        <v>2</v>
      </c>
    </row>
    <row r="61" spans="2:3" x14ac:dyDescent="0.25">
      <c r="B61" s="8" t="s">
        <v>22</v>
      </c>
      <c r="C61" s="8">
        <v>1</v>
      </c>
    </row>
    <row r="62" spans="2:3" x14ac:dyDescent="0.25">
      <c r="B62" s="8" t="s">
        <v>48</v>
      </c>
      <c r="C62" s="8">
        <v>1</v>
      </c>
    </row>
    <row r="63" spans="2:3" x14ac:dyDescent="0.25">
      <c r="B63" s="8" t="s">
        <v>101</v>
      </c>
      <c r="C63" s="8">
        <v>1</v>
      </c>
    </row>
    <row r="65" spans="2:3" x14ac:dyDescent="0.25">
      <c r="B65" s="13">
        <v>2020</v>
      </c>
      <c r="C65" s="4" t="s">
        <v>83</v>
      </c>
    </row>
    <row r="66" spans="2:3" x14ac:dyDescent="0.25">
      <c r="B66" s="8" t="s">
        <v>13</v>
      </c>
      <c r="C66" s="8">
        <v>164</v>
      </c>
    </row>
    <row r="67" spans="2:3" x14ac:dyDescent="0.25">
      <c r="B67" s="8" t="s">
        <v>19</v>
      </c>
      <c r="C67" s="8">
        <v>49</v>
      </c>
    </row>
    <row r="68" spans="2:3" x14ac:dyDescent="0.25">
      <c r="B68" s="8" t="s">
        <v>17</v>
      </c>
      <c r="C68" s="8">
        <v>36</v>
      </c>
    </row>
    <row r="69" spans="2:3" x14ac:dyDescent="0.25">
      <c r="B69" s="8" t="s">
        <v>49</v>
      </c>
      <c r="C69" s="8">
        <v>12</v>
      </c>
    </row>
    <row r="70" spans="2:3" x14ac:dyDescent="0.25">
      <c r="B70" s="8" t="s">
        <v>15</v>
      </c>
      <c r="C70" s="8">
        <v>11</v>
      </c>
    </row>
    <row r="71" spans="2:3" x14ac:dyDescent="0.25">
      <c r="B71" s="8" t="s">
        <v>23</v>
      </c>
      <c r="C71" s="8">
        <v>9</v>
      </c>
    </row>
    <row r="72" spans="2:3" x14ac:dyDescent="0.25">
      <c r="B72" s="8" t="s">
        <v>31</v>
      </c>
      <c r="C72" s="8">
        <v>6</v>
      </c>
    </row>
    <row r="73" spans="2:3" x14ac:dyDescent="0.25">
      <c r="B73" s="8" t="s">
        <v>53</v>
      </c>
      <c r="C73" s="8">
        <v>5</v>
      </c>
    </row>
    <row r="74" spans="2:3" x14ac:dyDescent="0.25">
      <c r="B74" s="8" t="s">
        <v>14</v>
      </c>
      <c r="C74" s="8">
        <v>5</v>
      </c>
    </row>
    <row r="75" spans="2:3" x14ac:dyDescent="0.25">
      <c r="B75" s="8" t="s">
        <v>24</v>
      </c>
      <c r="C75" s="8">
        <v>4</v>
      </c>
    </row>
    <row r="76" spans="2:3" x14ac:dyDescent="0.25">
      <c r="B76" s="8" t="s">
        <v>22</v>
      </c>
      <c r="C76" s="8">
        <v>3</v>
      </c>
    </row>
    <row r="77" spans="2:3" x14ac:dyDescent="0.25">
      <c r="B77" s="8" t="s">
        <v>150</v>
      </c>
      <c r="C77" s="8">
        <v>3</v>
      </c>
    </row>
    <row r="78" spans="2:3" x14ac:dyDescent="0.25">
      <c r="B78" s="8" t="s">
        <v>151</v>
      </c>
      <c r="C78" s="8">
        <v>2</v>
      </c>
    </row>
    <row r="79" spans="2:3" x14ac:dyDescent="0.25">
      <c r="B79" s="8" t="s">
        <v>16</v>
      </c>
      <c r="C79" s="8">
        <v>2</v>
      </c>
    </row>
    <row r="80" spans="2:3" x14ac:dyDescent="0.25">
      <c r="B80" s="8" t="s">
        <v>105</v>
      </c>
      <c r="C80" s="8">
        <v>2</v>
      </c>
    </row>
    <row r="81" spans="2:3" x14ac:dyDescent="0.25">
      <c r="B81" s="8" t="s">
        <v>152</v>
      </c>
      <c r="C81" s="8">
        <v>2</v>
      </c>
    </row>
    <row r="82" spans="2:3" x14ac:dyDescent="0.25">
      <c r="B82" s="8" t="s">
        <v>101</v>
      </c>
      <c r="C82" s="8">
        <v>2</v>
      </c>
    </row>
    <row r="84" spans="2:3" x14ac:dyDescent="0.25">
      <c r="B84" s="13">
        <v>2021</v>
      </c>
      <c r="C84" s="4" t="s">
        <v>83</v>
      </c>
    </row>
    <row r="85" spans="2:3" x14ac:dyDescent="0.25">
      <c r="B85" s="8" t="s">
        <v>13</v>
      </c>
      <c r="C85" s="8">
        <v>153</v>
      </c>
    </row>
    <row r="86" spans="2:3" x14ac:dyDescent="0.25">
      <c r="B86" s="8" t="s">
        <v>17</v>
      </c>
      <c r="C86" s="8">
        <v>38</v>
      </c>
    </row>
    <row r="87" spans="2:3" x14ac:dyDescent="0.25">
      <c r="B87" s="8" t="s">
        <v>22</v>
      </c>
      <c r="C87" s="8">
        <v>36</v>
      </c>
    </row>
    <row r="88" spans="2:3" x14ac:dyDescent="0.25">
      <c r="B88" s="8" t="s">
        <v>19</v>
      </c>
      <c r="C88" s="8">
        <v>33</v>
      </c>
    </row>
    <row r="89" spans="2:3" x14ac:dyDescent="0.25">
      <c r="B89" s="8" t="s">
        <v>24</v>
      </c>
      <c r="C89" s="8">
        <v>11</v>
      </c>
    </row>
    <row r="90" spans="2:3" x14ac:dyDescent="0.25">
      <c r="B90" s="8" t="s">
        <v>102</v>
      </c>
      <c r="C90" s="8">
        <v>9</v>
      </c>
    </row>
    <row r="91" spans="2:3" x14ac:dyDescent="0.25">
      <c r="B91" s="8" t="s">
        <v>49</v>
      </c>
      <c r="C91" s="8">
        <v>9</v>
      </c>
    </row>
    <row r="92" spans="2:3" x14ac:dyDescent="0.25">
      <c r="B92" s="8" t="s">
        <v>53</v>
      </c>
      <c r="C92" s="8">
        <v>9</v>
      </c>
    </row>
    <row r="93" spans="2:3" x14ac:dyDescent="0.25">
      <c r="B93" s="8" t="s">
        <v>15</v>
      </c>
      <c r="C93" s="8">
        <v>8</v>
      </c>
    </row>
    <row r="94" spans="2:3" x14ac:dyDescent="0.25">
      <c r="B94" s="8" t="s">
        <v>23</v>
      </c>
      <c r="C94" s="8">
        <v>6</v>
      </c>
    </row>
    <row r="95" spans="2:3" x14ac:dyDescent="0.25">
      <c r="B95" s="8" t="s">
        <v>66</v>
      </c>
      <c r="C95" s="8">
        <v>6</v>
      </c>
    </row>
    <row r="96" spans="2:3" x14ac:dyDescent="0.25">
      <c r="B96" s="8" t="s">
        <v>31</v>
      </c>
      <c r="C96" s="8">
        <v>5</v>
      </c>
    </row>
    <row r="97" spans="2:3" x14ac:dyDescent="0.25">
      <c r="B97" s="8" t="s">
        <v>116</v>
      </c>
      <c r="C97" s="8">
        <v>4</v>
      </c>
    </row>
    <row r="98" spans="2:3" x14ac:dyDescent="0.25">
      <c r="B98" s="8" t="s">
        <v>14</v>
      </c>
      <c r="C98" s="8">
        <v>4</v>
      </c>
    </row>
    <row r="99" spans="2:3" x14ac:dyDescent="0.25">
      <c r="B99" s="8" t="s">
        <v>21</v>
      </c>
      <c r="C99" s="8">
        <v>4</v>
      </c>
    </row>
    <row r="100" spans="2:3" x14ac:dyDescent="0.25">
      <c r="B100" s="8" t="s">
        <v>105</v>
      </c>
      <c r="C100" s="8">
        <v>4</v>
      </c>
    </row>
    <row r="101" spans="2:3" x14ac:dyDescent="0.25">
      <c r="B101" s="8" t="s">
        <v>48</v>
      </c>
      <c r="C101" s="8">
        <v>3</v>
      </c>
    </row>
    <row r="102" spans="2:3" x14ac:dyDescent="0.25">
      <c r="B102" s="8" t="s">
        <v>20</v>
      </c>
      <c r="C102" s="8">
        <v>3</v>
      </c>
    </row>
    <row r="103" spans="2:3" x14ac:dyDescent="0.25">
      <c r="B103" s="8" t="s">
        <v>50</v>
      </c>
      <c r="C103" s="8">
        <v>3</v>
      </c>
    </row>
    <row r="104" spans="2:3" x14ac:dyDescent="0.25">
      <c r="B104" s="8" t="s">
        <v>97</v>
      </c>
      <c r="C104" s="8">
        <v>3</v>
      </c>
    </row>
    <row r="105" spans="2:3" x14ac:dyDescent="0.25">
      <c r="B105" s="19"/>
      <c r="C105" s="19"/>
    </row>
    <row r="106" spans="2:3" x14ac:dyDescent="0.25">
      <c r="B106" s="19"/>
      <c r="C106" s="19"/>
    </row>
    <row r="107" spans="2:3" x14ac:dyDescent="0.25">
      <c r="B107" s="16" t="s">
        <v>45</v>
      </c>
      <c r="C107" s="19"/>
    </row>
    <row r="108" spans="2:3" x14ac:dyDescent="0.25">
      <c r="B108" s="13" t="s">
        <v>154</v>
      </c>
      <c r="C108" s="4" t="s">
        <v>83</v>
      </c>
    </row>
    <row r="109" spans="2:3" x14ac:dyDescent="0.25">
      <c r="B109" s="8" t="s">
        <v>19</v>
      </c>
      <c r="C109" s="8">
        <v>20</v>
      </c>
    </row>
    <row r="110" spans="2:3" x14ac:dyDescent="0.25">
      <c r="B110" s="8" t="s">
        <v>17</v>
      </c>
      <c r="C110" s="8">
        <v>18</v>
      </c>
    </row>
    <row r="111" spans="2:3" x14ac:dyDescent="0.25">
      <c r="B111" s="8" t="s">
        <v>24</v>
      </c>
      <c r="C111" s="8">
        <v>11</v>
      </c>
    </row>
    <row r="112" spans="2:3" x14ac:dyDescent="0.25">
      <c r="B112" s="8" t="s">
        <v>13</v>
      </c>
      <c r="C112" s="8">
        <v>9</v>
      </c>
    </row>
    <row r="113" spans="2:3" x14ac:dyDescent="0.25">
      <c r="B113" s="8" t="s">
        <v>14</v>
      </c>
      <c r="C113" s="8">
        <v>5</v>
      </c>
    </row>
    <row r="114" spans="2:3" x14ac:dyDescent="0.25">
      <c r="B114" s="8" t="s">
        <v>67</v>
      </c>
      <c r="C114" s="8">
        <v>5</v>
      </c>
    </row>
    <row r="115" spans="2:3" x14ac:dyDescent="0.25">
      <c r="B115" s="8" t="s">
        <v>49</v>
      </c>
      <c r="C115" s="8">
        <v>4</v>
      </c>
    </row>
    <row r="116" spans="2:3" x14ac:dyDescent="0.25">
      <c r="B116" s="8" t="s">
        <v>66</v>
      </c>
      <c r="C116" s="8">
        <v>4</v>
      </c>
    </row>
    <row r="117" spans="2:3" x14ac:dyDescent="0.25">
      <c r="B117" s="8" t="s">
        <v>102</v>
      </c>
      <c r="C117" s="8">
        <v>3</v>
      </c>
    </row>
    <row r="118" spans="2:3" x14ac:dyDescent="0.25">
      <c r="B118" s="8" t="s">
        <v>20</v>
      </c>
      <c r="C118" s="8">
        <v>2</v>
      </c>
    </row>
    <row r="119" spans="2:3" x14ac:dyDescent="0.25">
      <c r="B119" s="8" t="s">
        <v>117</v>
      </c>
      <c r="C119" s="8">
        <v>2</v>
      </c>
    </row>
    <row r="120" spans="2:3" x14ac:dyDescent="0.25">
      <c r="B120" s="8" t="s">
        <v>16</v>
      </c>
      <c r="C120" s="8">
        <v>2</v>
      </c>
    </row>
    <row r="121" spans="2:3" x14ac:dyDescent="0.25">
      <c r="B121" s="8" t="s">
        <v>53</v>
      </c>
      <c r="C121" s="8">
        <v>2</v>
      </c>
    </row>
    <row r="122" spans="2:3" x14ac:dyDescent="0.25">
      <c r="B122" s="8" t="s">
        <v>15</v>
      </c>
      <c r="C122" s="8">
        <v>2</v>
      </c>
    </row>
    <row r="124" spans="2:3" x14ac:dyDescent="0.25">
      <c r="B124" s="13">
        <v>2020</v>
      </c>
      <c r="C124" s="4" t="s">
        <v>83</v>
      </c>
    </row>
    <row r="125" spans="2:3" x14ac:dyDescent="0.25">
      <c r="B125" s="8" t="s">
        <v>17</v>
      </c>
      <c r="C125" s="8">
        <v>97</v>
      </c>
    </row>
    <row r="126" spans="2:3" x14ac:dyDescent="0.25">
      <c r="B126" s="8" t="s">
        <v>19</v>
      </c>
      <c r="C126" s="8">
        <v>63</v>
      </c>
    </row>
    <row r="127" spans="2:3" x14ac:dyDescent="0.25">
      <c r="B127" s="8" t="s">
        <v>13</v>
      </c>
      <c r="C127" s="8">
        <v>32</v>
      </c>
    </row>
    <row r="128" spans="2:3" x14ac:dyDescent="0.25">
      <c r="B128" s="8" t="s">
        <v>66</v>
      </c>
      <c r="C128" s="8">
        <v>29</v>
      </c>
    </row>
    <row r="129" spans="2:3" x14ac:dyDescent="0.25">
      <c r="B129" s="8" t="s">
        <v>24</v>
      </c>
      <c r="C129" s="8">
        <v>21</v>
      </c>
    </row>
    <row r="130" spans="2:3" x14ac:dyDescent="0.25">
      <c r="B130" s="8" t="s">
        <v>53</v>
      </c>
      <c r="C130" s="8">
        <v>18</v>
      </c>
    </row>
    <row r="131" spans="2:3" x14ac:dyDescent="0.25">
      <c r="B131" s="8" t="s">
        <v>22</v>
      </c>
      <c r="C131" s="8">
        <v>12</v>
      </c>
    </row>
    <row r="132" spans="2:3" x14ac:dyDescent="0.25">
      <c r="B132" s="8" t="s">
        <v>31</v>
      </c>
      <c r="C132" s="8">
        <v>10</v>
      </c>
    </row>
    <row r="133" spans="2:3" x14ac:dyDescent="0.25">
      <c r="B133" s="8" t="s">
        <v>14</v>
      </c>
      <c r="C133" s="8">
        <v>9</v>
      </c>
    </row>
    <row r="134" spans="2:3" x14ac:dyDescent="0.25">
      <c r="B134" s="8" t="s">
        <v>105</v>
      </c>
      <c r="C134" s="8">
        <v>8</v>
      </c>
    </row>
    <row r="135" spans="2:3" x14ac:dyDescent="0.25">
      <c r="B135" s="8" t="s">
        <v>67</v>
      </c>
      <c r="C135" s="8">
        <v>7</v>
      </c>
    </row>
    <row r="136" spans="2:3" x14ac:dyDescent="0.25">
      <c r="B136" s="8" t="s">
        <v>20</v>
      </c>
      <c r="C136" s="8">
        <v>6</v>
      </c>
    </row>
    <row r="137" spans="2:3" x14ac:dyDescent="0.25">
      <c r="B137" s="8" t="s">
        <v>101</v>
      </c>
      <c r="C137" s="8">
        <v>6</v>
      </c>
    </row>
    <row r="138" spans="2:3" x14ac:dyDescent="0.25">
      <c r="B138" s="8" t="s">
        <v>15</v>
      </c>
      <c r="C138" s="8">
        <v>6</v>
      </c>
    </row>
    <row r="139" spans="2:3" x14ac:dyDescent="0.25">
      <c r="B139" s="8" t="s">
        <v>94</v>
      </c>
      <c r="C139" s="8">
        <v>5</v>
      </c>
    </row>
    <row r="140" spans="2:3" x14ac:dyDescent="0.25">
      <c r="B140" s="8" t="s">
        <v>49</v>
      </c>
      <c r="C140" s="8">
        <v>5</v>
      </c>
    </row>
    <row r="141" spans="2:3" x14ac:dyDescent="0.25">
      <c r="B141" s="8" t="s">
        <v>150</v>
      </c>
      <c r="C141" s="8">
        <v>5</v>
      </c>
    </row>
    <row r="142" spans="2:3" x14ac:dyDescent="0.25">
      <c r="B142" s="8" t="s">
        <v>27</v>
      </c>
      <c r="C142" s="8">
        <v>4</v>
      </c>
    </row>
    <row r="143" spans="2:3" x14ac:dyDescent="0.25">
      <c r="B143" s="8" t="s">
        <v>102</v>
      </c>
      <c r="C143" s="8">
        <v>4</v>
      </c>
    </row>
    <row r="144" spans="2:3" x14ac:dyDescent="0.25">
      <c r="B144" s="8" t="s">
        <v>16</v>
      </c>
      <c r="C144" s="8">
        <v>4</v>
      </c>
    </row>
    <row r="146" spans="2:3" x14ac:dyDescent="0.25">
      <c r="B146" s="13">
        <v>2021</v>
      </c>
      <c r="C146" s="4" t="s">
        <v>83</v>
      </c>
    </row>
    <row r="147" spans="2:3" x14ac:dyDescent="0.25">
      <c r="B147" s="8" t="s">
        <v>17</v>
      </c>
      <c r="C147" s="8">
        <v>131</v>
      </c>
    </row>
    <row r="148" spans="2:3" x14ac:dyDescent="0.25">
      <c r="B148" s="8" t="s">
        <v>19</v>
      </c>
      <c r="C148" s="8">
        <v>93</v>
      </c>
    </row>
    <row r="149" spans="2:3" x14ac:dyDescent="0.25">
      <c r="B149" s="8" t="s">
        <v>13</v>
      </c>
      <c r="C149" s="8">
        <v>63</v>
      </c>
    </row>
    <row r="150" spans="2:3" x14ac:dyDescent="0.25">
      <c r="B150" s="8" t="s">
        <v>31</v>
      </c>
      <c r="C150" s="8">
        <v>57</v>
      </c>
    </row>
    <row r="151" spans="2:3" x14ac:dyDescent="0.25">
      <c r="B151" s="8" t="s">
        <v>66</v>
      </c>
      <c r="C151" s="8">
        <v>47</v>
      </c>
    </row>
    <row r="152" spans="2:3" x14ac:dyDescent="0.25">
      <c r="B152" s="8" t="s">
        <v>24</v>
      </c>
      <c r="C152" s="8">
        <v>43</v>
      </c>
    </row>
    <row r="153" spans="2:3" x14ac:dyDescent="0.25">
      <c r="B153" s="8" t="s">
        <v>15</v>
      </c>
      <c r="C153" s="8">
        <v>35</v>
      </c>
    </row>
    <row r="154" spans="2:3" x14ac:dyDescent="0.25">
      <c r="B154" s="8" t="s">
        <v>116</v>
      </c>
      <c r="C154" s="8">
        <v>35</v>
      </c>
    </row>
    <row r="155" spans="2:3" x14ac:dyDescent="0.25">
      <c r="B155" s="8" t="s">
        <v>22</v>
      </c>
      <c r="C155" s="8">
        <v>28</v>
      </c>
    </row>
    <row r="156" spans="2:3" x14ac:dyDescent="0.25">
      <c r="B156" s="8" t="s">
        <v>53</v>
      </c>
      <c r="C156" s="8">
        <v>19</v>
      </c>
    </row>
    <row r="157" spans="2:3" x14ac:dyDescent="0.25">
      <c r="B157" s="8" t="s">
        <v>102</v>
      </c>
      <c r="C157" s="8">
        <v>16</v>
      </c>
    </row>
    <row r="158" spans="2:3" x14ac:dyDescent="0.25">
      <c r="B158" s="8" t="s">
        <v>14</v>
      </c>
      <c r="C158" s="8">
        <v>15</v>
      </c>
    </row>
    <row r="159" spans="2:3" x14ac:dyDescent="0.25">
      <c r="B159" s="8" t="s">
        <v>105</v>
      </c>
      <c r="C159" s="8">
        <v>14</v>
      </c>
    </row>
    <row r="160" spans="2:3" x14ac:dyDescent="0.25">
      <c r="B160" s="8" t="s">
        <v>49</v>
      </c>
      <c r="C160" s="8">
        <v>13</v>
      </c>
    </row>
    <row r="161" spans="2:3" x14ac:dyDescent="0.25">
      <c r="B161" s="8" t="s">
        <v>151</v>
      </c>
      <c r="C161" s="8">
        <v>12</v>
      </c>
    </row>
    <row r="162" spans="2:3" x14ac:dyDescent="0.25">
      <c r="B162" s="8" t="s">
        <v>117</v>
      </c>
      <c r="C162" s="8">
        <v>10</v>
      </c>
    </row>
    <row r="163" spans="2:3" x14ac:dyDescent="0.25">
      <c r="B163" s="8" t="s">
        <v>16</v>
      </c>
      <c r="C163" s="8">
        <v>9</v>
      </c>
    </row>
    <row r="164" spans="2:3" x14ac:dyDescent="0.25">
      <c r="B164" s="8" t="s">
        <v>50</v>
      </c>
      <c r="C164" s="8">
        <v>7</v>
      </c>
    </row>
    <row r="165" spans="2:3" x14ac:dyDescent="0.25">
      <c r="B165" s="8" t="s">
        <v>48</v>
      </c>
      <c r="C165" s="8">
        <v>7</v>
      </c>
    </row>
    <row r="166" spans="2:3" x14ac:dyDescent="0.25">
      <c r="B166" s="8" t="s">
        <v>29</v>
      </c>
      <c r="C166" s="8">
        <v>7</v>
      </c>
    </row>
    <row r="168" spans="2:3" x14ac:dyDescent="0.25">
      <c r="B168" s="16" t="s">
        <v>47</v>
      </c>
    </row>
    <row r="169" spans="2:3" x14ac:dyDescent="0.25">
      <c r="B169" s="13" t="s">
        <v>154</v>
      </c>
      <c r="C169" s="4" t="s">
        <v>83</v>
      </c>
    </row>
    <row r="170" spans="2:3" x14ac:dyDescent="0.25">
      <c r="B170" s="8" t="s">
        <v>13</v>
      </c>
      <c r="C170" s="8">
        <v>1166</v>
      </c>
    </row>
    <row r="171" spans="2:3" x14ac:dyDescent="0.25">
      <c r="B171" s="8" t="s">
        <v>14</v>
      </c>
      <c r="C171" s="8">
        <v>334</v>
      </c>
    </row>
    <row r="172" spans="2:3" x14ac:dyDescent="0.25">
      <c r="B172" s="8" t="s">
        <v>17</v>
      </c>
      <c r="C172" s="8">
        <v>308</v>
      </c>
    </row>
    <row r="173" spans="2:3" x14ac:dyDescent="0.25">
      <c r="B173" s="8" t="s">
        <v>23</v>
      </c>
      <c r="C173" s="8">
        <v>252</v>
      </c>
    </row>
    <row r="174" spans="2:3" x14ac:dyDescent="0.25">
      <c r="B174" s="8" t="s">
        <v>22</v>
      </c>
      <c r="C174" s="8">
        <v>198</v>
      </c>
    </row>
    <row r="175" spans="2:3" x14ac:dyDescent="0.25">
      <c r="B175" s="8" t="s">
        <v>16</v>
      </c>
      <c r="C175" s="8">
        <v>138</v>
      </c>
    </row>
    <row r="176" spans="2:3" x14ac:dyDescent="0.25">
      <c r="B176" s="8" t="s">
        <v>25</v>
      </c>
      <c r="C176" s="8">
        <v>113</v>
      </c>
    </row>
    <row r="177" spans="2:17" x14ac:dyDescent="0.25">
      <c r="B177" s="8" t="s">
        <v>20</v>
      </c>
      <c r="C177" s="8">
        <v>111</v>
      </c>
    </row>
    <row r="178" spans="2:17" x14ac:dyDescent="0.25">
      <c r="B178" s="8" t="s">
        <v>18</v>
      </c>
      <c r="C178" s="8">
        <v>109</v>
      </c>
    </row>
    <row r="179" spans="2:17" x14ac:dyDescent="0.25">
      <c r="B179" s="8" t="s">
        <v>21</v>
      </c>
      <c r="C179" s="8">
        <v>104</v>
      </c>
    </row>
    <row r="180" spans="2:17" x14ac:dyDescent="0.25">
      <c r="B180" s="8" t="s">
        <v>24</v>
      </c>
      <c r="C180" s="8">
        <v>101</v>
      </c>
    </row>
    <row r="181" spans="2:17" x14ac:dyDescent="0.25">
      <c r="B181" s="8" t="s">
        <v>31</v>
      </c>
      <c r="C181" s="8">
        <v>90</v>
      </c>
    </row>
    <row r="182" spans="2:17" x14ac:dyDescent="0.25">
      <c r="B182" s="8" t="s">
        <v>27</v>
      </c>
      <c r="C182" s="8">
        <v>86</v>
      </c>
    </row>
    <row r="183" spans="2:17" x14ac:dyDescent="0.25">
      <c r="B183" s="8" t="s">
        <v>28</v>
      </c>
      <c r="C183" s="8">
        <v>85</v>
      </c>
    </row>
    <row r="184" spans="2:17" x14ac:dyDescent="0.25">
      <c r="B184" s="8" t="s">
        <v>26</v>
      </c>
      <c r="C184" s="8">
        <v>84</v>
      </c>
    </row>
    <row r="185" spans="2:17" x14ac:dyDescent="0.25">
      <c r="B185" s="8" t="s">
        <v>19</v>
      </c>
      <c r="C185" s="8">
        <v>82</v>
      </c>
    </row>
    <row r="186" spans="2:17" x14ac:dyDescent="0.25">
      <c r="B186" s="8" t="s">
        <v>15</v>
      </c>
      <c r="C186" s="8">
        <v>73</v>
      </c>
    </row>
    <row r="187" spans="2:17" x14ac:dyDescent="0.25">
      <c r="B187" s="8" t="s">
        <v>53</v>
      </c>
      <c r="C187" s="8">
        <v>58</v>
      </c>
    </row>
    <row r="188" spans="2:17" x14ac:dyDescent="0.25">
      <c r="B188" s="8" t="s">
        <v>30</v>
      </c>
      <c r="C188" s="8">
        <v>51</v>
      </c>
    </row>
    <row r="189" spans="2:17" x14ac:dyDescent="0.25">
      <c r="B189" s="8" t="s">
        <v>48</v>
      </c>
      <c r="C189" s="8">
        <v>44</v>
      </c>
    </row>
    <row r="190" spans="2:17" x14ac:dyDescent="0.25">
      <c r="Q190">
        <f t="shared" ref="Q148:Q211" si="0">SUM(C190:P190)</f>
        <v>0</v>
      </c>
    </row>
    <row r="191" spans="2:17" x14ac:dyDescent="0.25">
      <c r="B191" s="13">
        <v>2020</v>
      </c>
      <c r="C191" s="4" t="s">
        <v>83</v>
      </c>
    </row>
    <row r="192" spans="2:17" x14ac:dyDescent="0.25">
      <c r="B192" s="8" t="s">
        <v>13</v>
      </c>
      <c r="C192" s="8">
        <v>601</v>
      </c>
    </row>
    <row r="193" spans="2:3" x14ac:dyDescent="0.25">
      <c r="B193" s="8" t="s">
        <v>17</v>
      </c>
      <c r="C193" s="8">
        <v>578</v>
      </c>
    </row>
    <row r="194" spans="2:3" x14ac:dyDescent="0.25">
      <c r="B194" s="8" t="s">
        <v>14</v>
      </c>
      <c r="C194" s="8">
        <v>200</v>
      </c>
    </row>
    <row r="195" spans="2:3" x14ac:dyDescent="0.25">
      <c r="B195" s="8" t="s">
        <v>20</v>
      </c>
      <c r="C195" s="8">
        <v>185</v>
      </c>
    </row>
    <row r="196" spans="2:3" x14ac:dyDescent="0.25">
      <c r="B196" s="8" t="s">
        <v>22</v>
      </c>
      <c r="C196" s="8">
        <v>113</v>
      </c>
    </row>
    <row r="197" spans="2:3" x14ac:dyDescent="0.25">
      <c r="B197" s="8" t="s">
        <v>31</v>
      </c>
      <c r="C197" s="8">
        <v>106</v>
      </c>
    </row>
    <row r="198" spans="2:3" x14ac:dyDescent="0.25">
      <c r="B198" s="8" t="s">
        <v>25</v>
      </c>
      <c r="C198" s="8">
        <v>95</v>
      </c>
    </row>
    <row r="199" spans="2:3" x14ac:dyDescent="0.25">
      <c r="B199" s="8" t="s">
        <v>28</v>
      </c>
      <c r="C199" s="8">
        <v>87</v>
      </c>
    </row>
    <row r="200" spans="2:3" x14ac:dyDescent="0.25">
      <c r="B200" s="8" t="s">
        <v>27</v>
      </c>
      <c r="C200" s="8">
        <v>80</v>
      </c>
    </row>
    <row r="201" spans="2:3" x14ac:dyDescent="0.25">
      <c r="B201" s="8" t="s">
        <v>24</v>
      </c>
      <c r="C201" s="8">
        <v>78</v>
      </c>
    </row>
    <row r="202" spans="2:3" x14ac:dyDescent="0.25">
      <c r="B202" s="8" t="s">
        <v>32</v>
      </c>
      <c r="C202" s="8">
        <v>67</v>
      </c>
    </row>
    <row r="203" spans="2:3" x14ac:dyDescent="0.25">
      <c r="B203" s="8" t="s">
        <v>19</v>
      </c>
      <c r="C203" s="8">
        <v>58</v>
      </c>
    </row>
    <row r="204" spans="2:3" x14ac:dyDescent="0.25">
      <c r="B204" s="8" t="s">
        <v>18</v>
      </c>
      <c r="C204" s="8">
        <v>47</v>
      </c>
    </row>
    <row r="205" spans="2:3" x14ac:dyDescent="0.25">
      <c r="B205" s="8" t="s">
        <v>66</v>
      </c>
      <c r="C205" s="8">
        <v>46</v>
      </c>
    </row>
    <row r="206" spans="2:3" x14ac:dyDescent="0.25">
      <c r="B206" s="8" t="s">
        <v>16</v>
      </c>
      <c r="C206" s="8">
        <v>44</v>
      </c>
    </row>
    <row r="207" spans="2:3" x14ac:dyDescent="0.25">
      <c r="B207" s="8" t="s">
        <v>53</v>
      </c>
      <c r="C207" s="8">
        <v>39</v>
      </c>
    </row>
    <row r="208" spans="2:3" x14ac:dyDescent="0.25">
      <c r="B208" s="8" t="s">
        <v>105</v>
      </c>
      <c r="C208" s="8">
        <v>36</v>
      </c>
    </row>
    <row r="209" spans="2:3" x14ac:dyDescent="0.25">
      <c r="B209" s="8" t="s">
        <v>15</v>
      </c>
      <c r="C209" s="8">
        <v>35</v>
      </c>
    </row>
    <row r="210" spans="2:3" x14ac:dyDescent="0.25">
      <c r="B210" s="8" t="s">
        <v>30</v>
      </c>
      <c r="C210" s="8">
        <v>34</v>
      </c>
    </row>
    <row r="211" spans="2:3" x14ac:dyDescent="0.25">
      <c r="B211" s="8" t="s">
        <v>48</v>
      </c>
      <c r="C211" s="8">
        <v>34</v>
      </c>
    </row>
    <row r="213" spans="2:3" x14ac:dyDescent="0.25">
      <c r="B213" s="13">
        <v>2021</v>
      </c>
      <c r="C213" s="4" t="s">
        <v>83</v>
      </c>
    </row>
    <row r="214" spans="2:3" x14ac:dyDescent="0.25">
      <c r="B214" s="8" t="s">
        <v>13</v>
      </c>
      <c r="C214" s="8">
        <v>271</v>
      </c>
    </row>
    <row r="215" spans="2:3" x14ac:dyDescent="0.25">
      <c r="B215" s="8" t="s">
        <v>27</v>
      </c>
      <c r="C215" s="8">
        <v>180</v>
      </c>
    </row>
    <row r="216" spans="2:3" x14ac:dyDescent="0.25">
      <c r="B216" s="8" t="s">
        <v>14</v>
      </c>
      <c r="C216" s="8">
        <v>162</v>
      </c>
    </row>
    <row r="217" spans="2:3" x14ac:dyDescent="0.25">
      <c r="B217" s="8" t="s">
        <v>20</v>
      </c>
      <c r="C217" s="8">
        <v>157</v>
      </c>
    </row>
    <row r="218" spans="2:3" x14ac:dyDescent="0.25">
      <c r="B218" s="8" t="s">
        <v>25</v>
      </c>
      <c r="C218" s="8">
        <v>145</v>
      </c>
    </row>
    <row r="219" spans="2:3" x14ac:dyDescent="0.25">
      <c r="B219" s="8" t="s">
        <v>24</v>
      </c>
      <c r="C219" s="8">
        <v>129</v>
      </c>
    </row>
    <row r="220" spans="2:3" x14ac:dyDescent="0.25">
      <c r="B220" s="8" t="s">
        <v>19</v>
      </c>
      <c r="C220" s="8">
        <v>113</v>
      </c>
    </row>
    <row r="221" spans="2:3" x14ac:dyDescent="0.25">
      <c r="B221" s="8" t="s">
        <v>26</v>
      </c>
      <c r="C221" s="8">
        <v>99</v>
      </c>
    </row>
    <row r="222" spans="2:3" x14ac:dyDescent="0.25">
      <c r="B222" s="8" t="s">
        <v>17</v>
      </c>
      <c r="C222" s="8">
        <v>87</v>
      </c>
    </row>
    <row r="223" spans="2:3" x14ac:dyDescent="0.25">
      <c r="B223" s="8" t="s">
        <v>16</v>
      </c>
      <c r="C223" s="8">
        <v>68</v>
      </c>
    </row>
    <row r="224" spans="2:3" x14ac:dyDescent="0.25">
      <c r="B224" s="8" t="s">
        <v>31</v>
      </c>
      <c r="C224" s="8">
        <v>68</v>
      </c>
    </row>
    <row r="225" spans="2:3" x14ac:dyDescent="0.25">
      <c r="B225" s="8" t="s">
        <v>28</v>
      </c>
      <c r="C225" s="8">
        <v>57</v>
      </c>
    </row>
    <row r="226" spans="2:3" x14ac:dyDescent="0.25">
      <c r="B226" s="8" t="s">
        <v>15</v>
      </c>
      <c r="C226" s="8">
        <v>56</v>
      </c>
    </row>
    <row r="227" spans="2:3" x14ac:dyDescent="0.25">
      <c r="B227" s="8" t="s">
        <v>97</v>
      </c>
      <c r="C227" s="8">
        <v>49</v>
      </c>
    </row>
    <row r="228" spans="2:3" x14ac:dyDescent="0.25">
      <c r="B228" s="8" t="s">
        <v>32</v>
      </c>
      <c r="C228" s="8">
        <v>48</v>
      </c>
    </row>
    <row r="229" spans="2:3" x14ac:dyDescent="0.25">
      <c r="B229" s="8" t="s">
        <v>23</v>
      </c>
      <c r="C229" s="8">
        <v>46</v>
      </c>
    </row>
    <row r="230" spans="2:3" x14ac:dyDescent="0.25">
      <c r="B230" s="8" t="s">
        <v>53</v>
      </c>
      <c r="C230" s="8">
        <v>44</v>
      </c>
    </row>
    <row r="231" spans="2:3" x14ac:dyDescent="0.25">
      <c r="B231" s="8" t="s">
        <v>30</v>
      </c>
      <c r="C231" s="8">
        <v>39</v>
      </c>
    </row>
    <row r="232" spans="2:3" x14ac:dyDescent="0.25">
      <c r="B232" s="8" t="s">
        <v>22</v>
      </c>
      <c r="C232" s="8">
        <v>35</v>
      </c>
    </row>
    <row r="233" spans="2:3" x14ac:dyDescent="0.25">
      <c r="B233" s="8" t="s">
        <v>51</v>
      </c>
      <c r="C233" s="8">
        <v>32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41"/>
  <sheetViews>
    <sheetView tabSelected="1" workbookViewId="0">
      <selection activeCell="J31" sqref="J31"/>
    </sheetView>
  </sheetViews>
  <sheetFormatPr defaultRowHeight="15" x14ac:dyDescent="0.25"/>
  <cols>
    <col min="2" max="2" width="49.5703125" customWidth="1"/>
  </cols>
  <sheetData>
    <row r="2" spans="2:30" x14ac:dyDescent="0.25">
      <c r="B2" s="1" t="s">
        <v>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30" x14ac:dyDescent="0.25">
      <c r="B3" t="s">
        <v>41</v>
      </c>
    </row>
    <row r="4" spans="2:30" x14ac:dyDescent="0.25">
      <c r="B4" t="s">
        <v>43</v>
      </c>
    </row>
    <row r="6" spans="2:30" x14ac:dyDescent="0.25">
      <c r="B6" s="4"/>
      <c r="C6" s="4" t="s">
        <v>35</v>
      </c>
      <c r="D6" s="4" t="s">
        <v>36</v>
      </c>
      <c r="E6" s="4" t="s">
        <v>37</v>
      </c>
      <c r="F6" s="4" t="s">
        <v>38</v>
      </c>
      <c r="G6" s="4" t="s">
        <v>54</v>
      </c>
      <c r="H6" s="4" t="s">
        <v>55</v>
      </c>
      <c r="I6" s="4" t="s">
        <v>56</v>
      </c>
      <c r="J6" s="4" t="s">
        <v>57</v>
      </c>
      <c r="K6" s="4" t="s">
        <v>58</v>
      </c>
      <c r="L6" s="4" t="s">
        <v>59</v>
      </c>
      <c r="M6" s="4" t="s">
        <v>60</v>
      </c>
      <c r="N6" s="4" t="s">
        <v>61</v>
      </c>
      <c r="O6" s="4" t="s">
        <v>62</v>
      </c>
      <c r="P6" s="4" t="s">
        <v>63</v>
      </c>
      <c r="Q6" s="4" t="s">
        <v>64</v>
      </c>
      <c r="R6" s="4" t="s">
        <v>65</v>
      </c>
      <c r="S6" s="4" t="s">
        <v>70</v>
      </c>
      <c r="T6" s="4" t="s">
        <v>71</v>
      </c>
      <c r="U6" s="4" t="s">
        <v>72</v>
      </c>
      <c r="V6" s="4" t="s">
        <v>73</v>
      </c>
      <c r="W6" s="4" t="s">
        <v>74</v>
      </c>
      <c r="X6" s="4" t="s">
        <v>75</v>
      </c>
      <c r="Y6" s="4" t="s">
        <v>76</v>
      </c>
      <c r="Z6" s="4" t="s">
        <v>77</v>
      </c>
      <c r="AA6" s="4" t="s">
        <v>78</v>
      </c>
      <c r="AB6" s="4" t="s">
        <v>79</v>
      </c>
      <c r="AC6" s="4" t="s">
        <v>80</v>
      </c>
      <c r="AD6" s="4" t="s">
        <v>81</v>
      </c>
    </row>
    <row r="7" spans="2:30" x14ac:dyDescent="0.25">
      <c r="B7" s="5" t="s">
        <v>47</v>
      </c>
      <c r="C7" s="8">
        <v>2242</v>
      </c>
      <c r="D7" s="8">
        <v>1780</v>
      </c>
      <c r="E7" s="8">
        <v>1372</v>
      </c>
      <c r="F7" s="8">
        <v>595</v>
      </c>
      <c r="G7" s="8">
        <v>884</v>
      </c>
      <c r="H7" s="8">
        <v>512</v>
      </c>
      <c r="I7" s="8">
        <v>224</v>
      </c>
      <c r="J7" s="8">
        <v>8</v>
      </c>
      <c r="K7" s="8">
        <v>123</v>
      </c>
      <c r="L7" s="8">
        <v>704</v>
      </c>
      <c r="M7" s="8">
        <v>240</v>
      </c>
      <c r="N7" s="8">
        <v>393</v>
      </c>
      <c r="O7" s="8">
        <v>282</v>
      </c>
      <c r="P7" s="8">
        <v>220</v>
      </c>
      <c r="Q7" s="8">
        <v>181</v>
      </c>
      <c r="R7" s="8">
        <v>126</v>
      </c>
      <c r="S7" s="8">
        <v>143</v>
      </c>
      <c r="T7" s="8">
        <v>201</v>
      </c>
      <c r="U7" s="8">
        <v>227</v>
      </c>
      <c r="V7" s="8">
        <v>134</v>
      </c>
      <c r="W7" s="8">
        <v>92</v>
      </c>
      <c r="X7" s="8">
        <v>133</v>
      </c>
      <c r="Y7" s="8">
        <v>80</v>
      </c>
      <c r="Z7" s="8">
        <v>97</v>
      </c>
      <c r="AA7" s="8">
        <v>119</v>
      </c>
      <c r="AB7" s="8">
        <v>106</v>
      </c>
      <c r="AC7" s="8">
        <v>263</v>
      </c>
      <c r="AD7" s="8">
        <v>217</v>
      </c>
    </row>
    <row r="9" spans="2:30" x14ac:dyDescent="0.25">
      <c r="B9" s="16" t="s">
        <v>69</v>
      </c>
      <c r="C9" s="4" t="s">
        <v>83</v>
      </c>
    </row>
    <row r="10" spans="2:30" x14ac:dyDescent="0.25">
      <c r="B10" s="5" t="s">
        <v>13</v>
      </c>
      <c r="C10" s="6">
        <v>4522</v>
      </c>
      <c r="D10" s="2"/>
      <c r="E10" s="3"/>
    </row>
    <row r="11" spans="2:30" x14ac:dyDescent="0.25">
      <c r="B11" s="5" t="s">
        <v>17</v>
      </c>
      <c r="C11" s="6">
        <v>968</v>
      </c>
      <c r="D11" s="2"/>
      <c r="E11" s="3"/>
    </row>
    <row r="12" spans="2:30" x14ac:dyDescent="0.25">
      <c r="B12" s="5" t="s">
        <v>14</v>
      </c>
      <c r="C12" s="6">
        <v>641</v>
      </c>
      <c r="D12" s="2"/>
      <c r="E12" s="3"/>
    </row>
    <row r="13" spans="2:30" x14ac:dyDescent="0.25">
      <c r="B13" s="5" t="s">
        <v>22</v>
      </c>
      <c r="C13" s="6">
        <v>405</v>
      </c>
      <c r="D13" s="2"/>
      <c r="E13" s="3"/>
    </row>
    <row r="14" spans="2:30" x14ac:dyDescent="0.25">
      <c r="B14" s="5" t="s">
        <v>20</v>
      </c>
      <c r="C14" s="6">
        <v>381</v>
      </c>
      <c r="D14" s="2"/>
      <c r="E14" s="3"/>
    </row>
    <row r="15" spans="2:30" x14ac:dyDescent="0.25">
      <c r="B15" s="5" t="s">
        <v>16</v>
      </c>
      <c r="C15" s="6">
        <v>375</v>
      </c>
      <c r="D15" s="2"/>
      <c r="E15" s="3"/>
    </row>
    <row r="16" spans="2:30" x14ac:dyDescent="0.25">
      <c r="B16" s="5" t="s">
        <v>25</v>
      </c>
      <c r="C16" s="6">
        <v>320</v>
      </c>
      <c r="D16" s="2"/>
      <c r="E16" s="3"/>
    </row>
    <row r="17" spans="2:5" x14ac:dyDescent="0.25">
      <c r="B17" s="5" t="s">
        <v>15</v>
      </c>
      <c r="C17" s="6">
        <v>309</v>
      </c>
      <c r="D17" s="2"/>
      <c r="E17" s="3"/>
    </row>
    <row r="18" spans="2:5" x14ac:dyDescent="0.25">
      <c r="B18" s="8" t="s">
        <v>19</v>
      </c>
      <c r="C18" s="8">
        <v>309</v>
      </c>
      <c r="D18" s="2"/>
      <c r="E18" s="3"/>
    </row>
    <row r="19" spans="2:5" x14ac:dyDescent="0.25">
      <c r="B19" s="8" t="s">
        <v>27</v>
      </c>
      <c r="C19" s="8">
        <v>302</v>
      </c>
      <c r="D19" s="2"/>
      <c r="E19" s="3"/>
    </row>
    <row r="20" spans="2:5" x14ac:dyDescent="0.25">
      <c r="B20" s="8" t="s">
        <v>28</v>
      </c>
      <c r="C20" s="8">
        <v>264</v>
      </c>
      <c r="D20" s="2"/>
      <c r="E20" s="3"/>
    </row>
    <row r="21" spans="2:5" x14ac:dyDescent="0.25">
      <c r="B21" s="8" t="s">
        <v>23</v>
      </c>
      <c r="C21" s="8">
        <v>256</v>
      </c>
      <c r="D21" s="2"/>
      <c r="E21" s="3"/>
    </row>
    <row r="22" spans="2:5" x14ac:dyDescent="0.25">
      <c r="B22" s="8" t="s">
        <v>21</v>
      </c>
      <c r="C22" s="8">
        <v>243</v>
      </c>
      <c r="D22" s="2"/>
      <c r="E22" s="3"/>
    </row>
    <row r="23" spans="2:5" x14ac:dyDescent="0.25">
      <c r="B23" s="8" t="s">
        <v>26</v>
      </c>
      <c r="C23" s="8">
        <v>238</v>
      </c>
      <c r="D23" s="2"/>
      <c r="E23" s="3"/>
    </row>
    <row r="24" spans="2:5" x14ac:dyDescent="0.25">
      <c r="B24" s="8" t="s">
        <v>31</v>
      </c>
      <c r="C24" s="8">
        <v>229</v>
      </c>
    </row>
    <row r="25" spans="2:5" x14ac:dyDescent="0.25">
      <c r="B25" s="8" t="s">
        <v>24</v>
      </c>
      <c r="C25" s="8">
        <v>226</v>
      </c>
    </row>
    <row r="26" spans="2:5" x14ac:dyDescent="0.25">
      <c r="B26" s="8" t="s">
        <v>18</v>
      </c>
      <c r="C26" s="8">
        <v>183</v>
      </c>
    </row>
    <row r="27" spans="2:5" x14ac:dyDescent="0.25">
      <c r="B27" s="8" t="s">
        <v>53</v>
      </c>
      <c r="C27" s="8">
        <v>152</v>
      </c>
    </row>
    <row r="28" spans="2:5" x14ac:dyDescent="0.25">
      <c r="B28" s="8" t="s">
        <v>32</v>
      </c>
      <c r="C28" s="8">
        <v>150</v>
      </c>
    </row>
    <row r="29" spans="2:5" x14ac:dyDescent="0.25">
      <c r="B29" s="8" t="s">
        <v>30</v>
      </c>
      <c r="C29" s="8">
        <v>110</v>
      </c>
    </row>
    <row r="39" spans="2:14" x14ac:dyDescent="0.25"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x14ac:dyDescent="0.25"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x14ac:dyDescent="0.25"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</sheetData>
  <sortState ref="J11:K54">
    <sortCondition descending="1" ref="K11:K54"/>
  </sortState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64B329-C5F7-4E9D-91F3-0E48240EC6B0}"/>
</file>

<file path=customXml/itemProps2.xml><?xml version="1.0" encoding="utf-8"?>
<ds:datastoreItem xmlns:ds="http://schemas.openxmlformats.org/officeDocument/2006/customXml" ds:itemID="{053A98B7-86A5-4318-9C83-A31B2001EFDE}"/>
</file>

<file path=customXml/itemProps3.xml><?xml version="1.0" encoding="utf-8"?>
<ds:datastoreItem xmlns:ds="http://schemas.openxmlformats.org/officeDocument/2006/customXml" ds:itemID="{1B532C18-7AAE-465C-9809-C3C19027CF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1.3</vt:lpstr>
      <vt:lpstr>2</vt:lpstr>
      <vt:lpstr>3.1</vt:lpstr>
      <vt:lpstr>3.2</vt:lpstr>
      <vt:lpstr>3.3</vt:lpstr>
      <vt:lpstr>3.4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BRYCHTA Ondřej, Mgr.</dc:creator>
  <cp:lastModifiedBy>BRYCHTA Ondřej, Mgr.</cp:lastModifiedBy>
  <dcterms:created xsi:type="dcterms:W3CDTF">2022-01-18T12:36:55Z</dcterms:created>
  <dcterms:modified xsi:type="dcterms:W3CDTF">2022-01-19T10:34:51Z</dcterms:modified>
</cp:coreProperties>
</file>