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9 Změnový rozpočet projektu" sheetId="1" r:id="rId1"/>
  </sheets>
  <definedNames>
    <definedName name="_xlnm.Print_Area" localSheetId="0">'P9 Změnový rozpočet projektu'!$B$1:$S$139</definedName>
  </definedNames>
  <calcPr calcId="145621"/>
</workbook>
</file>

<file path=xl/calcChain.xml><?xml version="1.0" encoding="utf-8"?>
<calcChain xmlns="http://schemas.openxmlformats.org/spreadsheetml/2006/main">
  <c r="S61" i="1" l="1"/>
  <c r="L61" i="1"/>
  <c r="G61" i="1"/>
  <c r="S45" i="1"/>
  <c r="S131" i="1" l="1"/>
  <c r="L131" i="1"/>
  <c r="G131" i="1"/>
  <c r="G15" i="1" l="1"/>
  <c r="G51" i="1"/>
  <c r="S121" i="1"/>
  <c r="S109" i="1" l="1"/>
  <c r="L109" i="1"/>
  <c r="M109" i="1" s="1"/>
  <c r="G109" i="1"/>
  <c r="S108" i="1"/>
  <c r="S107" i="1" s="1"/>
  <c r="L108" i="1"/>
  <c r="G108" i="1"/>
  <c r="G107" i="1" s="1"/>
  <c r="L107" i="1"/>
  <c r="S35" i="1"/>
  <c r="M35" i="1"/>
  <c r="L35" i="1"/>
  <c r="G35" i="1"/>
  <c r="S34" i="1"/>
  <c r="M34" i="1"/>
  <c r="L34" i="1"/>
  <c r="G34" i="1"/>
  <c r="G33" i="1" s="1"/>
  <c r="S33" i="1"/>
  <c r="M33" i="1"/>
  <c r="L33" i="1"/>
  <c r="M107" i="1" l="1"/>
  <c r="M108" i="1"/>
  <c r="S125" i="1"/>
  <c r="L125" i="1"/>
  <c r="G125" i="1"/>
  <c r="S124" i="1"/>
  <c r="L124" i="1"/>
  <c r="G124" i="1"/>
  <c r="S118" i="1"/>
  <c r="L118" i="1"/>
  <c r="G118" i="1"/>
  <c r="S117" i="1"/>
  <c r="L117" i="1"/>
  <c r="G117" i="1"/>
  <c r="S112" i="1"/>
  <c r="L112" i="1"/>
  <c r="G112" i="1"/>
  <c r="S111" i="1"/>
  <c r="L111" i="1"/>
  <c r="G111" i="1"/>
  <c r="S106" i="1"/>
  <c r="L106" i="1"/>
  <c r="G106" i="1"/>
  <c r="S105" i="1"/>
  <c r="L105" i="1"/>
  <c r="G105" i="1"/>
  <c r="S103" i="1"/>
  <c r="L103" i="1"/>
  <c r="G103" i="1"/>
  <c r="S102" i="1"/>
  <c r="L102" i="1"/>
  <c r="G102" i="1"/>
  <c r="S100" i="1"/>
  <c r="L100" i="1"/>
  <c r="G100" i="1"/>
  <c r="S99" i="1"/>
  <c r="L99" i="1"/>
  <c r="G99" i="1"/>
  <c r="S93" i="1"/>
  <c r="L93" i="1"/>
  <c r="G93" i="1"/>
  <c r="S92" i="1"/>
  <c r="L92" i="1"/>
  <c r="G92" i="1"/>
  <c r="S90" i="1"/>
  <c r="L90" i="1"/>
  <c r="G90" i="1"/>
  <c r="S89" i="1"/>
  <c r="L89" i="1"/>
  <c r="G89" i="1"/>
  <c r="S87" i="1"/>
  <c r="L87" i="1"/>
  <c r="G87" i="1"/>
  <c r="S86" i="1"/>
  <c r="L86" i="1"/>
  <c r="G86" i="1"/>
  <c r="S84" i="1"/>
  <c r="L84" i="1"/>
  <c r="G84" i="1"/>
  <c r="S83" i="1"/>
  <c r="L83" i="1"/>
  <c r="G83" i="1"/>
  <c r="S81" i="1"/>
  <c r="S79" i="1" s="1"/>
  <c r="L81" i="1"/>
  <c r="G81" i="1"/>
  <c r="S80" i="1"/>
  <c r="L80" i="1"/>
  <c r="M80" i="1" s="1"/>
  <c r="G80" i="1"/>
  <c r="S78" i="1"/>
  <c r="L78" i="1"/>
  <c r="G78" i="1"/>
  <c r="S77" i="1"/>
  <c r="L77" i="1"/>
  <c r="G77" i="1"/>
  <c r="S74" i="1"/>
  <c r="L74" i="1"/>
  <c r="G74" i="1"/>
  <c r="S73" i="1"/>
  <c r="L73" i="1"/>
  <c r="G73" i="1"/>
  <c r="S71" i="1"/>
  <c r="L71" i="1"/>
  <c r="G71" i="1"/>
  <c r="S70" i="1"/>
  <c r="L70" i="1"/>
  <c r="G70" i="1"/>
  <c r="S68" i="1"/>
  <c r="L68" i="1"/>
  <c r="G68" i="1"/>
  <c r="S67" i="1"/>
  <c r="L67" i="1"/>
  <c r="G67" i="1"/>
  <c r="S60" i="1"/>
  <c r="L60" i="1"/>
  <c r="G60" i="1"/>
  <c r="S59" i="1"/>
  <c r="L59" i="1"/>
  <c r="G59" i="1"/>
  <c r="S57" i="1"/>
  <c r="L57" i="1"/>
  <c r="G57" i="1"/>
  <c r="S56" i="1"/>
  <c r="L56" i="1"/>
  <c r="G56" i="1"/>
  <c r="S54" i="1"/>
  <c r="L54" i="1"/>
  <c r="G54" i="1"/>
  <c r="S53" i="1"/>
  <c r="L53" i="1"/>
  <c r="G53" i="1"/>
  <c r="S51" i="1"/>
  <c r="L51" i="1"/>
  <c r="S50" i="1"/>
  <c r="L50" i="1"/>
  <c r="G50" i="1"/>
  <c r="S44" i="1"/>
  <c r="L44" i="1"/>
  <c r="G44" i="1"/>
  <c r="S43" i="1"/>
  <c r="L43" i="1"/>
  <c r="G43" i="1"/>
  <c r="S41" i="1"/>
  <c r="L41" i="1"/>
  <c r="G41" i="1"/>
  <c r="S40" i="1"/>
  <c r="L40" i="1"/>
  <c r="G40" i="1"/>
  <c r="S38" i="1"/>
  <c r="L38" i="1"/>
  <c r="G38" i="1"/>
  <c r="S37" i="1"/>
  <c r="L37" i="1"/>
  <c r="G37" i="1"/>
  <c r="S32" i="1"/>
  <c r="L32" i="1"/>
  <c r="G32" i="1"/>
  <c r="S31" i="1"/>
  <c r="L31" i="1"/>
  <c r="G31" i="1"/>
  <c r="S29" i="1"/>
  <c r="L29" i="1"/>
  <c r="G29" i="1"/>
  <c r="S28" i="1"/>
  <c r="L28" i="1"/>
  <c r="G28" i="1"/>
  <c r="S26" i="1"/>
  <c r="L26" i="1"/>
  <c r="G26" i="1"/>
  <c r="S25" i="1"/>
  <c r="S24" i="1" s="1"/>
  <c r="L25" i="1"/>
  <c r="G25" i="1"/>
  <c r="S22" i="1"/>
  <c r="L22" i="1"/>
  <c r="G22" i="1"/>
  <c r="S21" i="1"/>
  <c r="L21" i="1"/>
  <c r="G21" i="1"/>
  <c r="G20" i="1" s="1"/>
  <c r="S19" i="1"/>
  <c r="L19" i="1"/>
  <c r="G19" i="1"/>
  <c r="S18" i="1"/>
  <c r="L18" i="1"/>
  <c r="G18" i="1"/>
  <c r="S16" i="1"/>
  <c r="L16" i="1"/>
  <c r="G16" i="1"/>
  <c r="S15" i="1"/>
  <c r="S14" i="1" s="1"/>
  <c r="L15" i="1"/>
  <c r="M15" i="1" s="1"/>
  <c r="G14" i="1"/>
  <c r="S27" i="1" l="1"/>
  <c r="S23" i="1" s="1"/>
  <c r="G72" i="1"/>
  <c r="S76" i="1"/>
  <c r="S75" i="1" s="1"/>
  <c r="S82" i="1"/>
  <c r="G85" i="1"/>
  <c r="L36" i="1"/>
  <c r="M54" i="1"/>
  <c r="M78" i="1"/>
  <c r="L66" i="1"/>
  <c r="G27" i="1"/>
  <c r="S30" i="1"/>
  <c r="S39" i="1"/>
  <c r="G42" i="1"/>
  <c r="G52" i="1"/>
  <c r="G58" i="1"/>
  <c r="G104" i="1"/>
  <c r="S110" i="1"/>
  <c r="L17" i="1"/>
  <c r="M28" i="1"/>
  <c r="L98" i="1"/>
  <c r="G110" i="1"/>
  <c r="M117" i="1"/>
  <c r="G30" i="1"/>
  <c r="L58" i="1"/>
  <c r="S66" i="1"/>
  <c r="M66" i="1" s="1"/>
  <c r="G69" i="1"/>
  <c r="S72" i="1"/>
  <c r="G76" i="1"/>
  <c r="G82" i="1"/>
  <c r="S98" i="1"/>
  <c r="S113" i="1" s="1"/>
  <c r="G101" i="1"/>
  <c r="S104" i="1"/>
  <c r="G17" i="1"/>
  <c r="G13" i="1" s="1"/>
  <c r="M31" i="1"/>
  <c r="S36" i="1"/>
  <c r="M36" i="1" s="1"/>
  <c r="G39" i="1"/>
  <c r="M41" i="1"/>
  <c r="G49" i="1"/>
  <c r="S52" i="1"/>
  <c r="S58" i="1"/>
  <c r="L82" i="1"/>
  <c r="M82" i="1" s="1"/>
  <c r="G88" i="1"/>
  <c r="S91" i="1"/>
  <c r="M102" i="1"/>
  <c r="M56" i="1"/>
  <c r="S55" i="1"/>
  <c r="G91" i="1"/>
  <c r="M100" i="1"/>
  <c r="M19" i="1"/>
  <c r="M21" i="1"/>
  <c r="S20" i="1"/>
  <c r="M44" i="1"/>
  <c r="M50" i="1"/>
  <c r="S49" i="1"/>
  <c r="M90" i="1"/>
  <c r="M92" i="1"/>
  <c r="S17" i="1"/>
  <c r="M17" i="1" s="1"/>
  <c r="G24" i="1"/>
  <c r="G23" i="1" s="1"/>
  <c r="G36" i="1"/>
  <c r="M38" i="1"/>
  <c r="S42" i="1"/>
  <c r="G66" i="1"/>
  <c r="G65" i="1" s="1"/>
  <c r="M68" i="1"/>
  <c r="M70" i="1"/>
  <c r="S69" i="1"/>
  <c r="S65" i="1" s="1"/>
  <c r="S88" i="1"/>
  <c r="G98" i="1"/>
  <c r="G113" i="1" s="1"/>
  <c r="S101" i="1"/>
  <c r="M25" i="1"/>
  <c r="G55" i="1"/>
  <c r="M60" i="1"/>
  <c r="M74" i="1"/>
  <c r="G79" i="1"/>
  <c r="M84" i="1"/>
  <c r="M86" i="1"/>
  <c r="S85" i="1"/>
  <c r="M106" i="1"/>
  <c r="M111" i="1"/>
  <c r="M124" i="1"/>
  <c r="M58" i="1"/>
  <c r="L14" i="1"/>
  <c r="M18" i="1"/>
  <c r="M22" i="1"/>
  <c r="M37" i="1"/>
  <c r="M40" i="1"/>
  <c r="M43" i="1"/>
  <c r="M51" i="1"/>
  <c r="L55" i="1"/>
  <c r="M59" i="1"/>
  <c r="M67" i="1"/>
  <c r="M71" i="1"/>
  <c r="L79" i="1"/>
  <c r="M79" i="1" s="1"/>
  <c r="M83" i="1"/>
  <c r="M87" i="1"/>
  <c r="L91" i="1"/>
  <c r="M99" i="1"/>
  <c r="M103" i="1"/>
  <c r="L110" i="1"/>
  <c r="M110" i="1" s="1"/>
  <c r="G119" i="1"/>
  <c r="M118" i="1"/>
  <c r="S126" i="1"/>
  <c r="M98" i="1"/>
  <c r="M16" i="1"/>
  <c r="L20" i="1"/>
  <c r="M26" i="1"/>
  <c r="M29" i="1"/>
  <c r="M32" i="1"/>
  <c r="L49" i="1"/>
  <c r="M53" i="1"/>
  <c r="M57" i="1"/>
  <c r="L69" i="1"/>
  <c r="M73" i="1"/>
  <c r="M77" i="1"/>
  <c r="M81" i="1"/>
  <c r="L85" i="1"/>
  <c r="M89" i="1"/>
  <c r="M93" i="1"/>
  <c r="L101" i="1"/>
  <c r="M105" i="1"/>
  <c r="M112" i="1"/>
  <c r="S119" i="1"/>
  <c r="G126" i="1"/>
  <c r="M125" i="1"/>
  <c r="L52" i="1"/>
  <c r="L72" i="1"/>
  <c r="M72" i="1" s="1"/>
  <c r="L76" i="1"/>
  <c r="L88" i="1"/>
  <c r="L104" i="1"/>
  <c r="M104" i="1" s="1"/>
  <c r="L30" i="1"/>
  <c r="L24" i="1"/>
  <c r="L23" i="1" s="1"/>
  <c r="L27" i="1"/>
  <c r="L39" i="1"/>
  <c r="M39" i="1" s="1"/>
  <c r="L42" i="1"/>
  <c r="L119" i="1"/>
  <c r="L126" i="1"/>
  <c r="M61" i="1" l="1"/>
  <c r="G45" i="1"/>
  <c r="M126" i="1"/>
  <c r="N126" i="1" s="1"/>
  <c r="M27" i="1"/>
  <c r="M88" i="1"/>
  <c r="G75" i="1"/>
  <c r="L113" i="1"/>
  <c r="M113" i="1" s="1"/>
  <c r="N113" i="1" s="1"/>
  <c r="S13" i="1"/>
  <c r="G132" i="1"/>
  <c r="M14" i="1"/>
  <c r="L13" i="1"/>
  <c r="L45" i="1" s="1"/>
  <c r="G94" i="1"/>
  <c r="M52" i="1"/>
  <c r="S132" i="1"/>
  <c r="M55" i="1"/>
  <c r="M42" i="1"/>
  <c r="M30" i="1"/>
  <c r="M69" i="1"/>
  <c r="M91" i="1"/>
  <c r="M85" i="1"/>
  <c r="M101" i="1"/>
  <c r="M20" i="1"/>
  <c r="M49" i="1"/>
  <c r="L132" i="1"/>
  <c r="M76" i="1"/>
  <c r="L75" i="1"/>
  <c r="M75" i="1" s="1"/>
  <c r="L65" i="1"/>
  <c r="S94" i="1"/>
  <c r="M24" i="1"/>
  <c r="M23" i="1"/>
  <c r="M119" i="1"/>
  <c r="N119" i="1" s="1"/>
  <c r="G121" i="1" l="1"/>
  <c r="M45" i="1"/>
  <c r="N45" i="1" s="1"/>
  <c r="M13" i="1"/>
  <c r="N61" i="1"/>
  <c r="M65" i="1"/>
  <c r="L94" i="1"/>
  <c r="S135" i="1"/>
  <c r="L135" i="1" l="1"/>
  <c r="L114" i="1" s="1"/>
  <c r="L121" i="1"/>
  <c r="G135" i="1"/>
  <c r="G133" i="1" s="1"/>
  <c r="M94" i="1"/>
  <c r="N94" i="1" s="1"/>
  <c r="S133" i="1"/>
  <c r="S127" i="1"/>
  <c r="S120" i="1"/>
  <c r="S62" i="1"/>
  <c r="S114" i="1"/>
  <c r="S95" i="1"/>
  <c r="S46" i="1"/>
  <c r="G120" i="1" l="1"/>
  <c r="G62" i="1"/>
  <c r="L120" i="1"/>
  <c r="L95" i="1"/>
  <c r="L127" i="1"/>
  <c r="L62" i="1"/>
  <c r="L46" i="1"/>
  <c r="L133" i="1"/>
  <c r="G114" i="1"/>
  <c r="G95" i="1"/>
  <c r="G127" i="1"/>
  <c r="G46" i="1"/>
</calcChain>
</file>

<file path=xl/comments1.xml><?xml version="1.0" encoding="utf-8"?>
<comments xmlns="http://schemas.openxmlformats.org/spreadsheetml/2006/main">
  <authors>
    <author>Autor</author>
  </authors>
  <commentList>
    <comment ref="G13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Vložte napevno výši nepřímých výdajů schválenou v právním aktu</t>
        </r>
      </text>
    </comment>
  </commentList>
</comments>
</file>

<file path=xl/sharedStrings.xml><?xml version="1.0" encoding="utf-8"?>
<sst xmlns="http://schemas.openxmlformats.org/spreadsheetml/2006/main" count="145" uniqueCount="135">
  <si>
    <t>Registrační číslo projektu</t>
  </si>
  <si>
    <t>Číslo monitorovací zprávy</t>
  </si>
  <si>
    <t>Schválený rozpočet</t>
  </si>
  <si>
    <t>Předchozí přepracovaný rozpočet</t>
  </si>
  <si>
    <t>Přesun</t>
  </si>
  <si>
    <t>Přesun z kapitoly v %</t>
  </si>
  <si>
    <t>Přepracovaný nový rozpočet</t>
  </si>
  <si>
    <t xml:space="preserve">     Druh nákladů</t>
  </si>
  <si>
    <t>Příjemce / Partner</t>
  </si>
  <si>
    <t>Jednotka</t>
  </si>
  <si>
    <t>Počet jednotek</t>
  </si>
  <si>
    <t>Jednotková cena v Kč</t>
  </si>
  <si>
    <t>Celkové náklady v Kč</t>
  </si>
  <si>
    <t>A. Osobní náklady</t>
  </si>
  <si>
    <t xml:space="preserve">  A.1.1 Platy</t>
  </si>
  <si>
    <t>A.1.1.1</t>
  </si>
  <si>
    <t>A.1.1.2</t>
  </si>
  <si>
    <t xml:space="preserve">  A.1.2 Odměny z dohod (DPČ)</t>
  </si>
  <si>
    <t xml:space="preserve">A.1.2.1 </t>
  </si>
  <si>
    <t xml:space="preserve">A.1.2.2 </t>
  </si>
  <si>
    <t xml:space="preserve">  A.1.3 Odměny z dohod (DPP)</t>
  </si>
  <si>
    <t xml:space="preserve">A.1.3.1 </t>
  </si>
  <si>
    <t xml:space="preserve">A.1.3.2 </t>
  </si>
  <si>
    <t xml:space="preserve">  A.2.1 Platy</t>
  </si>
  <si>
    <t xml:space="preserve">A.2.1.1 </t>
  </si>
  <si>
    <t xml:space="preserve">A.2.1.2 </t>
  </si>
  <si>
    <t xml:space="preserve">  A.2.2 Odměny z dohod (DPČ)</t>
  </si>
  <si>
    <t xml:space="preserve">A.2.2.1 </t>
  </si>
  <si>
    <t xml:space="preserve">A.2.2.2 </t>
  </si>
  <si>
    <t xml:space="preserve">  A.2.3 Odměny z dohod (DPP)</t>
  </si>
  <si>
    <t xml:space="preserve">A.2.3.1 </t>
  </si>
  <si>
    <t xml:space="preserve">A.2.3.2 </t>
  </si>
  <si>
    <t>A.3 Zdravotní pojištění</t>
  </si>
  <si>
    <t>A.3.1 Zdravotní pojištění Příjemce</t>
  </si>
  <si>
    <t>A.3.2 Zdravotní pojištění Partner 1</t>
  </si>
  <si>
    <t>CELKEM A</t>
  </si>
  <si>
    <t>Procentní podíl kapitoly A na celkových nákladech</t>
  </si>
  <si>
    <t xml:space="preserve">B. Cestovní náhrady - zahraniční cesty </t>
  </si>
  <si>
    <t>B.1 Cestovné (včetně provozu služ. auta)</t>
  </si>
  <si>
    <t>B.1.1</t>
  </si>
  <si>
    <t>B.1.2</t>
  </si>
  <si>
    <t>B.2 Ubytování</t>
  </si>
  <si>
    <t>B.2.1</t>
  </si>
  <si>
    <t>B.2.2</t>
  </si>
  <si>
    <t>B.3 Stravné</t>
  </si>
  <si>
    <t>B.3.1</t>
  </si>
  <si>
    <t>B.3.2</t>
  </si>
  <si>
    <t>B.4 Ostatní</t>
  </si>
  <si>
    <t>CELKEM B</t>
  </si>
  <si>
    <t>Procentní podíl kapitoly B na celkových nákladech</t>
  </si>
  <si>
    <t>C. Zařízení a vybavení</t>
  </si>
  <si>
    <t>C.1 Nehmotný majetek</t>
  </si>
  <si>
    <t>C.1.1.1</t>
  </si>
  <si>
    <t>C.1.1.2</t>
  </si>
  <si>
    <t>C.1.2.1</t>
  </si>
  <si>
    <t>C.1.2.2</t>
  </si>
  <si>
    <t>C.2 Hmotný majetek</t>
  </si>
  <si>
    <t>C.2.1.1</t>
  </si>
  <si>
    <t>C.2.1.2</t>
  </si>
  <si>
    <t>C.2.2.1</t>
  </si>
  <si>
    <t>C.2.2.2</t>
  </si>
  <si>
    <t>CELKEM C</t>
  </si>
  <si>
    <t>Procentní podíl kapitoly C na celkových nákladech</t>
  </si>
  <si>
    <t>D. Nemovitosti</t>
  </si>
  <si>
    <t>D.1 Nákup, výstavba</t>
  </si>
  <si>
    <t>D.1.1</t>
  </si>
  <si>
    <t>D.1.2</t>
  </si>
  <si>
    <t>D.2 Renovace, rekonstrukce</t>
  </si>
  <si>
    <t xml:space="preserve">D.2.1 </t>
  </si>
  <si>
    <t>D.2.2</t>
  </si>
  <si>
    <t>D.3 Nákup pozemku</t>
  </si>
  <si>
    <t>D.3.1</t>
  </si>
  <si>
    <t>D.3.2</t>
  </si>
  <si>
    <t>D.4 Drobné stavební úpravy</t>
  </si>
  <si>
    <t>D.4.1</t>
  </si>
  <si>
    <t>D.4.2</t>
  </si>
  <si>
    <t>CELKEM D</t>
  </si>
  <si>
    <t>Procentní podíl kapitoly D na celkových nákladech</t>
  </si>
  <si>
    <t>E. Služby</t>
  </si>
  <si>
    <t>E.1</t>
  </si>
  <si>
    <t>E.2</t>
  </si>
  <si>
    <t>CELKEM E</t>
  </si>
  <si>
    <t>Procentní podíl kapitoly E na celkových nákladech</t>
  </si>
  <si>
    <t>F. Přímá podpora</t>
  </si>
  <si>
    <t>F.1</t>
  </si>
  <si>
    <t>F.2</t>
  </si>
  <si>
    <t>CELKEM F</t>
  </si>
  <si>
    <t>Procentní podíl kapitoly F na celkových nákladech</t>
  </si>
  <si>
    <t>Shrnutí</t>
  </si>
  <si>
    <t>Nepřímé výdaje</t>
  </si>
  <si>
    <t>Celkové výdaje investiční</t>
  </si>
  <si>
    <t>Celkové výdaje neinvestiční</t>
  </si>
  <si>
    <t>Příjmy generované projektem</t>
  </si>
  <si>
    <t>Celkové výdaje projektu</t>
  </si>
  <si>
    <t>Monitorovací období od-do</t>
  </si>
  <si>
    <t>A.4 Sociální pojištění</t>
  </si>
  <si>
    <t>A.4.1 Sociální pojištění Příjemce</t>
  </si>
  <si>
    <t>A.4.2 Sociální pojištění Partner 1</t>
  </si>
  <si>
    <t>A.5 FKSP</t>
  </si>
  <si>
    <t>A.5.1 FKSP Příjemce</t>
  </si>
  <si>
    <t>A.5.2 FKSP Partner 1</t>
  </si>
  <si>
    <t>B.4.1</t>
  </si>
  <si>
    <t>B.4.2</t>
  </si>
  <si>
    <t>C.1.3.1</t>
  </si>
  <si>
    <t>C.1.3.2</t>
  </si>
  <si>
    <t xml:space="preserve">C.1.1 Spotřební materiál </t>
  </si>
  <si>
    <t>C.1.2 Drobný dlouhodobý nehmotný majetek (7 000 - 60 000 Kč vč. DPH)</t>
  </si>
  <si>
    <t>C.1.3 Dlouhodobý nehmotný majetek (investiční, více než 60 000 Kč vč. DPH)</t>
  </si>
  <si>
    <t>C.2.3.1</t>
  </si>
  <si>
    <t>C.2.3.2</t>
  </si>
  <si>
    <t>C.2.1 Spotřební materiál</t>
  </si>
  <si>
    <t>C.2.2 Drobný dlouhodobý hmotný majetek (3 000 - 40 000 Kč vč. DPH)</t>
  </si>
  <si>
    <t>C.2.3 Dlouhodobý hmotný majetek (investiční, více než 40 000 Kč vč. DPH)</t>
  </si>
  <si>
    <t>C.3 Nájem zařízení, finanční leasing</t>
  </si>
  <si>
    <t>C.4 Odpisy</t>
  </si>
  <si>
    <t>C.5 Výdaje na opravy a údržbu</t>
  </si>
  <si>
    <t>C.3.1</t>
  </si>
  <si>
    <t>C.3.2</t>
  </si>
  <si>
    <t>C.4.1</t>
  </si>
  <si>
    <t>C.4.2</t>
  </si>
  <si>
    <t>C.5.1</t>
  </si>
  <si>
    <t>C.5.2</t>
  </si>
  <si>
    <t>D.5 Odpisy</t>
  </si>
  <si>
    <t>D.5.1</t>
  </si>
  <si>
    <t>D.5.2</t>
  </si>
  <si>
    <t>A.1 Mzdy, platy, odměny z dohod odborných zaměstnanců</t>
  </si>
  <si>
    <t>A.2 Mzdy, platy, odměny z dohod administrativních pracovníků</t>
  </si>
  <si>
    <t>ZMĚNOVÝ ROZPOČET PROJEKTU</t>
  </si>
  <si>
    <t>Příloha č. 9</t>
  </si>
  <si>
    <t>Datum a podpis oprávněného pracovníka:</t>
  </si>
  <si>
    <t>Přímé výdaje</t>
  </si>
  <si>
    <t>A.6 Jiné povinné výdaje</t>
  </si>
  <si>
    <t>A.6.1 Jiné povinné výdaje Příjemce</t>
  </si>
  <si>
    <t>A.6.2 Jiné povinné výdaje Partner 1</t>
  </si>
  <si>
    <t>Procentní podíl kapitoly E na přímých nákladech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</si>
</sst>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č&quot;;[Red]\-#,##0.00\ &quot;Kč&quot;"/>
    <numFmt numFmtId="164" formatCode="#,##0.00\ &quot;Kč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indexed="10"/>
      <name val="Times New Roman"/>
      <family val="1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DFE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5" fillId="0" borderId="0"/>
    <xf numFmtId="0" fontId="16" fillId="0" borderId="0"/>
  </cellStyleXfs>
  <cellXfs count="137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/>
    <xf numFmtId="0" fontId="2" fillId="0" borderId="0" xfId="0" applyFont="1"/>
    <xf numFmtId="49" fontId="8" fillId="0" borderId="0" xfId="0" applyNumberFormat="1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/>
    <xf numFmtId="0" fontId="9" fillId="0" borderId="0" xfId="0" applyFont="1" applyFill="1" applyBorder="1" applyAlignment="1" applyProtection="1">
      <alignment wrapText="1"/>
    </xf>
    <xf numFmtId="49" fontId="8" fillId="0" borderId="0" xfId="0" applyNumberFormat="1" applyFont="1" applyFill="1" applyBorder="1" applyAlignment="1" applyProtection="1">
      <protection locked="0"/>
    </xf>
    <xf numFmtId="0" fontId="10" fillId="2" borderId="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8" fontId="2" fillId="3" borderId="5" xfId="0" applyNumberFormat="1" applyFont="1" applyFill="1" applyBorder="1" applyAlignment="1"/>
    <xf numFmtId="8" fontId="2" fillId="3" borderId="1" xfId="0" applyNumberFormat="1" applyFont="1" applyFill="1" applyBorder="1" applyAlignment="1"/>
    <xf numFmtId="0" fontId="2" fillId="0" borderId="4" xfId="0" applyNumberFormat="1" applyFont="1" applyFill="1" applyBorder="1" applyAlignment="1"/>
    <xf numFmtId="8" fontId="11" fillId="4" borderId="5" xfId="0" applyNumberFormat="1" applyFont="1" applyFill="1" applyBorder="1"/>
    <xf numFmtId="8" fontId="11" fillId="4" borderId="1" xfId="0" applyNumberFormat="1" applyFont="1" applyFill="1" applyBorder="1"/>
    <xf numFmtId="164" fontId="11" fillId="0" borderId="8" xfId="0" applyNumberFormat="1" applyFont="1" applyFill="1" applyBorder="1"/>
    <xf numFmtId="0" fontId="11" fillId="5" borderId="5" xfId="0" applyFont="1" applyFill="1" applyBorder="1" applyAlignment="1">
      <alignment horizontal="left" wrapText="1" indent="4"/>
    </xf>
    <xf numFmtId="0" fontId="11" fillId="5" borderId="5" xfId="0" applyFont="1" applyFill="1" applyBorder="1" applyAlignment="1">
      <alignment horizontal="left"/>
    </xf>
    <xf numFmtId="0" fontId="11" fillId="6" borderId="5" xfId="0" applyFont="1" applyFill="1" applyBorder="1"/>
    <xf numFmtId="0" fontId="11" fillId="6" borderId="5" xfId="0" applyNumberFormat="1" applyFont="1" applyFill="1" applyBorder="1"/>
    <xf numFmtId="8" fontId="11" fillId="6" borderId="5" xfId="0" applyNumberFormat="1" applyFont="1" applyFill="1" applyBorder="1"/>
    <xf numFmtId="8" fontId="11" fillId="5" borderId="5" xfId="0" applyNumberFormat="1" applyFont="1" applyFill="1" applyBorder="1"/>
    <xf numFmtId="0" fontId="0" fillId="0" borderId="5" xfId="0" applyBorder="1"/>
    <xf numFmtId="164" fontId="0" fillId="0" borderId="5" xfId="0" applyNumberFormat="1" applyBorder="1"/>
    <xf numFmtId="8" fontId="0" fillId="0" borderId="1" xfId="0" applyNumberFormat="1" applyBorder="1"/>
    <xf numFmtId="0" fontId="0" fillId="0" borderId="8" xfId="0" applyFill="1" applyBorder="1"/>
    <xf numFmtId="0" fontId="0" fillId="0" borderId="3" xfId="0" applyBorder="1"/>
    <xf numFmtId="0" fontId="11" fillId="3" borderId="5" xfId="0" applyFont="1" applyFill="1" applyBorder="1" applyAlignment="1">
      <alignment horizontal="left" wrapText="1" indent="1"/>
    </xf>
    <xf numFmtId="0" fontId="11" fillId="3" borderId="5" xfId="0" applyFont="1" applyFill="1" applyBorder="1" applyAlignment="1">
      <alignment horizontal="left"/>
    </xf>
    <xf numFmtId="0" fontId="2" fillId="3" borderId="5" xfId="0" applyFont="1" applyFill="1" applyBorder="1" applyAlignment="1"/>
    <xf numFmtId="8" fontId="11" fillId="3" borderId="5" xfId="0" applyNumberFormat="1" applyFont="1" applyFill="1" applyBorder="1"/>
    <xf numFmtId="0" fontId="11" fillId="5" borderId="5" xfId="0" applyFont="1" applyFill="1" applyBorder="1" applyAlignment="1">
      <alignment horizontal="left" indent="2"/>
    </xf>
    <xf numFmtId="0" fontId="2" fillId="5" borderId="5" xfId="0" applyFont="1" applyFill="1" applyBorder="1" applyAlignment="1"/>
    <xf numFmtId="0" fontId="0" fillId="0" borderId="4" xfId="0" applyBorder="1"/>
    <xf numFmtId="164" fontId="0" fillId="0" borderId="4" xfId="0" applyNumberFormat="1" applyBorder="1"/>
    <xf numFmtId="8" fontId="11" fillId="5" borderId="4" xfId="0" applyNumberFormat="1" applyFont="1" applyFill="1" applyBorder="1"/>
    <xf numFmtId="0" fontId="0" fillId="0" borderId="6" xfId="0" applyFill="1" applyBorder="1"/>
    <xf numFmtId="0" fontId="0" fillId="0" borderId="9" xfId="0" applyBorder="1"/>
    <xf numFmtId="8" fontId="3" fillId="2" borderId="5" xfId="0" applyNumberFormat="1" applyFont="1" applyFill="1" applyBorder="1" applyAlignment="1"/>
    <xf numFmtId="8" fontId="0" fillId="2" borderId="5" xfId="0" applyNumberFormat="1" applyFill="1" applyBorder="1"/>
    <xf numFmtId="9" fontId="0" fillId="2" borderId="3" xfId="1" applyFont="1" applyFill="1" applyBorder="1"/>
    <xf numFmtId="9" fontId="3" fillId="2" borderId="5" xfId="1" applyFont="1" applyFill="1" applyBorder="1" applyAlignment="1"/>
    <xf numFmtId="8" fontId="0" fillId="0" borderId="5" xfId="0" applyNumberFormat="1" applyBorder="1"/>
    <xf numFmtId="0" fontId="0" fillId="0" borderId="8" xfId="0" applyBorder="1"/>
    <xf numFmtId="0" fontId="0" fillId="0" borderId="6" xfId="0" applyBorder="1"/>
    <xf numFmtId="0" fontId="10" fillId="0" borderId="10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9" xfId="0" applyFont="1" applyFill="1" applyBorder="1" applyAlignment="1">
      <alignment wrapText="1"/>
    </xf>
    <xf numFmtId="9" fontId="3" fillId="2" borderId="3" xfId="1" applyFont="1" applyFill="1" applyBorder="1" applyAlignment="1"/>
    <xf numFmtId="8" fontId="11" fillId="3" borderId="5" xfId="0" applyNumberFormat="1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 indent="3"/>
    </xf>
    <xf numFmtId="8" fontId="11" fillId="0" borderId="5" xfId="0" applyNumberFormat="1" applyFont="1" applyFill="1" applyBorder="1"/>
    <xf numFmtId="8" fontId="0" fillId="0" borderId="0" xfId="0" applyNumberFormat="1"/>
    <xf numFmtId="9" fontId="3" fillId="2" borderId="2" xfId="1" applyFont="1" applyFill="1" applyBorder="1" applyAlignment="1"/>
    <xf numFmtId="0" fontId="11" fillId="5" borderId="5" xfId="0" applyFont="1" applyFill="1" applyBorder="1" applyAlignment="1">
      <alignment horizontal="left" indent="1"/>
    </xf>
    <xf numFmtId="0" fontId="2" fillId="0" borderId="5" xfId="0" applyFont="1" applyBorder="1" applyAlignment="1"/>
    <xf numFmtId="0" fontId="11" fillId="5" borderId="1" xfId="0" applyFont="1" applyFill="1" applyBorder="1" applyAlignment="1">
      <alignment horizontal="left" indent="1"/>
    </xf>
    <xf numFmtId="0" fontId="11" fillId="5" borderId="12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left" indent="1"/>
    </xf>
    <xf numFmtId="0" fontId="2" fillId="0" borderId="7" xfId="0" applyFont="1" applyFill="1" applyBorder="1" applyAlignment="1"/>
    <xf numFmtId="8" fontId="11" fillId="0" borderId="7" xfId="0" applyNumberFormat="1" applyFont="1" applyFill="1" applyBorder="1"/>
    <xf numFmtId="0" fontId="12" fillId="0" borderId="0" xfId="0" applyFont="1" applyFill="1" applyBorder="1" applyAlignment="1">
      <alignment horizontal="right"/>
    </xf>
    <xf numFmtId="0" fontId="11" fillId="3" borderId="5" xfId="0" applyFont="1" applyFill="1" applyBorder="1" applyAlignment="1">
      <alignment horizontal="left" wrapText="1" indent="1"/>
    </xf>
    <xf numFmtId="0" fontId="1" fillId="2" borderId="5" xfId="0" applyFont="1" applyFill="1" applyBorder="1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8" fontId="0" fillId="0" borderId="0" xfId="0" applyNumberFormat="1" applyBorder="1" applyAlignment="1">
      <alignment horizontal="center"/>
    </xf>
    <xf numFmtId="10" fontId="3" fillId="2" borderId="5" xfId="1" applyNumberFormat="1" applyFont="1" applyFill="1" applyBorder="1" applyAlignment="1"/>
    <xf numFmtId="0" fontId="10" fillId="2" borderId="1" xfId="0" applyFont="1" applyFill="1" applyBorder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1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8" fontId="0" fillId="0" borderId="10" xfId="0" applyNumberFormat="1" applyBorder="1" applyAlignment="1">
      <alignment horizontal="center"/>
    </xf>
    <xf numFmtId="8" fontId="0" fillId="0" borderId="7" xfId="0" applyNumberFormat="1" applyBorder="1" applyAlignment="1">
      <alignment horizontal="center"/>
    </xf>
    <xf numFmtId="8" fontId="0" fillId="0" borderId="9" xfId="0" applyNumberFormat="1" applyBorder="1" applyAlignment="1">
      <alignment horizontal="center"/>
    </xf>
    <xf numFmtId="0" fontId="10" fillId="2" borderId="7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left" wrapText="1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left" wrapText="1" inden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11" fillId="4" borderId="5" xfId="0" applyFont="1" applyFill="1" applyBorder="1" applyAlignment="1">
      <alignment horizontal="left" wrapText="1" indent="2"/>
    </xf>
    <xf numFmtId="0" fontId="11" fillId="4" borderId="1" xfId="0" applyNumberFormat="1" applyFont="1" applyFill="1" applyBorder="1" applyAlignment="1">
      <alignment horizontal="center"/>
    </xf>
    <xf numFmtId="0" fontId="11" fillId="4" borderId="2" xfId="0" applyNumberFormat="1" applyFont="1" applyFill="1" applyBorder="1" applyAlignment="1">
      <alignment horizontal="center"/>
    </xf>
    <xf numFmtId="0" fontId="11" fillId="4" borderId="3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left" indent="1"/>
    </xf>
    <xf numFmtId="0" fontId="11" fillId="3" borderId="2" xfId="0" applyFont="1" applyFill="1" applyBorder="1" applyAlignment="1">
      <alignment horizontal="left" indent="1"/>
    </xf>
    <xf numFmtId="0" fontId="11" fillId="3" borderId="3" xfId="0" applyFont="1" applyFill="1" applyBorder="1" applyAlignment="1">
      <alignment horizontal="left" indent="1"/>
    </xf>
    <xf numFmtId="0" fontId="0" fillId="0" borderId="0" xfId="0" applyBorder="1" applyAlignment="1">
      <alignment horizontal="center"/>
    </xf>
    <xf numFmtId="0" fontId="5" fillId="0" borderId="0" xfId="0" applyFont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Procenta" xfId="1" builtinId="5"/>
  </cellStyles>
  <dxfs count="23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S138"/>
  <sheetViews>
    <sheetView tabSelected="1" zoomScaleNormal="100" workbookViewId="0">
      <pane xSplit="2" ySplit="10" topLeftCell="F46" activePane="bottomRight" state="frozen"/>
      <selection activeCell="C9" sqref="C9"/>
      <selection pane="topRight" activeCell="C9" sqref="C9"/>
      <selection pane="bottomLeft" activeCell="C9" sqref="C9"/>
      <selection pane="bottomRight" activeCell="S61" sqref="S61"/>
    </sheetView>
  </sheetViews>
  <sheetFormatPr defaultRowHeight="15" x14ac:dyDescent="0.25"/>
  <cols>
    <col min="1" max="1" width="2.140625" customWidth="1"/>
    <col min="2" max="2" width="32.28515625" customWidth="1"/>
    <col min="3" max="3" width="8.140625" bestFit="1" customWidth="1"/>
    <col min="4" max="4" width="12.7109375" customWidth="1"/>
    <col min="5" max="5" width="8" customWidth="1"/>
    <col min="6" max="6" width="15" customWidth="1"/>
    <col min="7" max="7" width="19" customWidth="1"/>
    <col min="8" max="8" width="8.140625" bestFit="1" customWidth="1"/>
    <col min="9" max="9" width="12.7109375" customWidth="1"/>
    <col min="10" max="10" width="8" customWidth="1"/>
    <col min="11" max="11" width="15" customWidth="1"/>
    <col min="12" max="12" width="19" customWidth="1"/>
    <col min="13" max="13" width="15.5703125" customWidth="1"/>
    <col min="14" max="14" width="9.28515625" customWidth="1"/>
    <col min="15" max="15" width="8.140625" bestFit="1" customWidth="1"/>
    <col min="16" max="16" width="12.7109375" customWidth="1"/>
    <col min="17" max="17" width="8" customWidth="1"/>
    <col min="18" max="18" width="15" customWidth="1"/>
    <col min="19" max="19" width="19" customWidth="1"/>
  </cols>
  <sheetData>
    <row r="1" spans="2:19" x14ac:dyDescent="0.25">
      <c r="S1" s="68" t="s">
        <v>128</v>
      </c>
    </row>
    <row r="2" spans="2:19" ht="6" customHeight="1" x14ac:dyDescent="0.25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2:19" ht="21" x14ac:dyDescent="0.35">
      <c r="B3" s="120" t="s">
        <v>127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2"/>
    </row>
    <row r="4" spans="2:19" ht="6" customHeight="1" x14ac:dyDescent="0.25">
      <c r="B4" s="1"/>
      <c r="C4" s="1"/>
      <c r="D4" s="1"/>
      <c r="E4" s="1"/>
      <c r="F4" s="1"/>
      <c r="G4" s="1"/>
      <c r="H4" s="2"/>
      <c r="I4" s="2"/>
      <c r="J4" s="3"/>
      <c r="K4" s="3"/>
      <c r="L4" s="3"/>
      <c r="M4" s="4"/>
    </row>
    <row r="5" spans="2:19" x14ac:dyDescent="0.25">
      <c r="B5" s="5" t="s">
        <v>0</v>
      </c>
      <c r="C5" s="123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5"/>
    </row>
    <row r="6" spans="2:19" x14ac:dyDescent="0.25">
      <c r="B6" s="5" t="s">
        <v>1</v>
      </c>
      <c r="C6" s="123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</row>
    <row r="7" spans="2:19" x14ac:dyDescent="0.25">
      <c r="B7" s="67" t="s">
        <v>94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</row>
    <row r="8" spans="2:19" ht="6" customHeight="1" x14ac:dyDescent="0.25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</row>
    <row r="9" spans="2:19" x14ac:dyDescent="0.25">
      <c r="C9" s="126" t="s">
        <v>2</v>
      </c>
      <c r="D9" s="126"/>
      <c r="E9" s="126"/>
      <c r="F9" s="126"/>
      <c r="G9" s="126"/>
      <c r="H9" s="127" t="s">
        <v>3</v>
      </c>
      <c r="I9" s="128"/>
      <c r="J9" s="128"/>
      <c r="K9" s="128"/>
      <c r="L9" s="129"/>
      <c r="M9" s="130" t="s">
        <v>4</v>
      </c>
      <c r="N9" s="130" t="s">
        <v>5</v>
      </c>
      <c r="O9" s="127" t="s">
        <v>6</v>
      </c>
      <c r="P9" s="128"/>
      <c r="Q9" s="128"/>
      <c r="R9" s="128"/>
      <c r="S9" s="129"/>
    </row>
    <row r="10" spans="2:19" ht="38.25" x14ac:dyDescent="0.25">
      <c r="B10" s="8" t="s">
        <v>7</v>
      </c>
      <c r="C10" s="9" t="s">
        <v>8</v>
      </c>
      <c r="D10" s="10" t="s">
        <v>9</v>
      </c>
      <c r="E10" s="11" t="s">
        <v>10</v>
      </c>
      <c r="F10" s="11" t="s">
        <v>11</v>
      </c>
      <c r="G10" s="11" t="s">
        <v>12</v>
      </c>
      <c r="H10" s="9" t="s">
        <v>8</v>
      </c>
      <c r="I10" s="10" t="s">
        <v>9</v>
      </c>
      <c r="J10" s="11" t="s">
        <v>10</v>
      </c>
      <c r="K10" s="11" t="s">
        <v>11</v>
      </c>
      <c r="L10" s="11" t="s">
        <v>12</v>
      </c>
      <c r="M10" s="131"/>
      <c r="N10" s="131"/>
      <c r="O10" s="9" t="s">
        <v>8</v>
      </c>
      <c r="P10" s="10" t="s">
        <v>9</v>
      </c>
      <c r="Q10" s="11" t="s">
        <v>10</v>
      </c>
      <c r="R10" s="11" t="s">
        <v>11</v>
      </c>
      <c r="S10" s="11" t="s">
        <v>12</v>
      </c>
    </row>
    <row r="11" spans="2:19" ht="6" customHeight="1" x14ac:dyDescent="0.25"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</row>
    <row r="12" spans="2:19" x14ac:dyDescent="0.25">
      <c r="B12" s="134" t="s">
        <v>13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6"/>
    </row>
    <row r="13" spans="2:19" x14ac:dyDescent="0.25">
      <c r="B13" s="107" t="s">
        <v>125</v>
      </c>
      <c r="C13" s="107"/>
      <c r="D13" s="107"/>
      <c r="E13" s="107"/>
      <c r="F13" s="107"/>
      <c r="G13" s="12">
        <f>G14+G17+G20</f>
        <v>0</v>
      </c>
      <c r="H13" s="108"/>
      <c r="I13" s="109"/>
      <c r="J13" s="109"/>
      <c r="K13" s="110"/>
      <c r="L13" s="12">
        <f>L14+L17+L20</f>
        <v>0</v>
      </c>
      <c r="M13" s="13">
        <f>S13-L13</f>
        <v>0</v>
      </c>
      <c r="N13" s="14"/>
      <c r="O13" s="108"/>
      <c r="P13" s="109"/>
      <c r="Q13" s="109"/>
      <c r="R13" s="110"/>
      <c r="S13" s="12">
        <f>S14+S17+S20</f>
        <v>0</v>
      </c>
    </row>
    <row r="14" spans="2:19" x14ac:dyDescent="0.25">
      <c r="B14" s="111" t="s">
        <v>14</v>
      </c>
      <c r="C14" s="111"/>
      <c r="D14" s="111"/>
      <c r="E14" s="111"/>
      <c r="F14" s="111"/>
      <c r="G14" s="15">
        <f>SUM(G15:G16)</f>
        <v>0</v>
      </c>
      <c r="H14" s="112"/>
      <c r="I14" s="113"/>
      <c r="J14" s="113"/>
      <c r="K14" s="114"/>
      <c r="L14" s="15">
        <f>SUM(L15:L16)</f>
        <v>0</v>
      </c>
      <c r="M14" s="16">
        <f t="shared" ref="M14:M74" si="0">S14-L14</f>
        <v>0</v>
      </c>
      <c r="N14" s="17"/>
      <c r="O14" s="113"/>
      <c r="P14" s="113"/>
      <c r="Q14" s="113"/>
      <c r="R14" s="114"/>
      <c r="S14" s="15">
        <f>SUM(S15:S16)</f>
        <v>0</v>
      </c>
    </row>
    <row r="15" spans="2:19" x14ac:dyDescent="0.25">
      <c r="B15" s="18" t="s">
        <v>15</v>
      </c>
      <c r="C15" s="19"/>
      <c r="D15" s="20"/>
      <c r="E15" s="21"/>
      <c r="F15" s="22"/>
      <c r="G15" s="23">
        <f>E15*F15</f>
        <v>0</v>
      </c>
      <c r="H15" s="24"/>
      <c r="I15" s="24"/>
      <c r="J15" s="24"/>
      <c r="K15" s="25"/>
      <c r="L15" s="23">
        <f>J15*K15</f>
        <v>0</v>
      </c>
      <c r="M15" s="26">
        <f t="shared" si="0"/>
        <v>0</v>
      </c>
      <c r="N15" s="27"/>
      <c r="O15" s="28"/>
      <c r="P15" s="24"/>
      <c r="Q15" s="24"/>
      <c r="R15" s="25"/>
      <c r="S15" s="23">
        <f>Q15*R15</f>
        <v>0</v>
      </c>
    </row>
    <row r="16" spans="2:19" x14ac:dyDescent="0.25">
      <c r="B16" s="18" t="s">
        <v>16</v>
      </c>
      <c r="C16" s="19"/>
      <c r="D16" s="20"/>
      <c r="E16" s="21"/>
      <c r="F16" s="22"/>
      <c r="G16" s="23">
        <f>E16*F16</f>
        <v>0</v>
      </c>
      <c r="H16" s="24"/>
      <c r="I16" s="24"/>
      <c r="J16" s="24"/>
      <c r="K16" s="25"/>
      <c r="L16" s="23">
        <f>J16*K16</f>
        <v>0</v>
      </c>
      <c r="M16" s="26">
        <f t="shared" si="0"/>
        <v>0</v>
      </c>
      <c r="N16" s="27"/>
      <c r="O16" s="28"/>
      <c r="P16" s="24"/>
      <c r="Q16" s="24"/>
      <c r="R16" s="25"/>
      <c r="S16" s="23">
        <f>Q16*R16</f>
        <v>0</v>
      </c>
    </row>
    <row r="17" spans="2:19" x14ac:dyDescent="0.25">
      <c r="B17" s="111" t="s">
        <v>17</v>
      </c>
      <c r="C17" s="111"/>
      <c r="D17" s="111"/>
      <c r="E17" s="111"/>
      <c r="F17" s="111"/>
      <c r="G17" s="15">
        <f>SUM(G18:G19)</f>
        <v>0</v>
      </c>
      <c r="H17" s="112"/>
      <c r="I17" s="113"/>
      <c r="J17" s="113"/>
      <c r="K17" s="114"/>
      <c r="L17" s="15">
        <f>SUM(L18:L19)</f>
        <v>0</v>
      </c>
      <c r="M17" s="16">
        <f t="shared" si="0"/>
        <v>0</v>
      </c>
      <c r="N17" s="27"/>
      <c r="O17" s="113"/>
      <c r="P17" s="113"/>
      <c r="Q17" s="113"/>
      <c r="R17" s="114"/>
      <c r="S17" s="15">
        <f>SUM(S18:S19)</f>
        <v>0</v>
      </c>
    </row>
    <row r="18" spans="2:19" x14ac:dyDescent="0.25">
      <c r="B18" s="18" t="s">
        <v>18</v>
      </c>
      <c r="C18" s="19"/>
      <c r="D18" s="20"/>
      <c r="E18" s="21"/>
      <c r="F18" s="22"/>
      <c r="G18" s="23">
        <f>E18*F18</f>
        <v>0</v>
      </c>
      <c r="H18" s="24"/>
      <c r="I18" s="24"/>
      <c r="J18" s="24"/>
      <c r="K18" s="25"/>
      <c r="L18" s="23">
        <f>J18*K18</f>
        <v>0</v>
      </c>
      <c r="M18" s="26">
        <f t="shared" si="0"/>
        <v>0</v>
      </c>
      <c r="N18" s="27"/>
      <c r="O18" s="28"/>
      <c r="P18" s="24"/>
      <c r="Q18" s="24"/>
      <c r="R18" s="25"/>
      <c r="S18" s="23">
        <f>Q18*R18</f>
        <v>0</v>
      </c>
    </row>
    <row r="19" spans="2:19" x14ac:dyDescent="0.25">
      <c r="B19" s="18" t="s">
        <v>19</v>
      </c>
      <c r="C19" s="19"/>
      <c r="D19" s="20"/>
      <c r="E19" s="21"/>
      <c r="F19" s="22"/>
      <c r="G19" s="23">
        <f>E19*F19</f>
        <v>0</v>
      </c>
      <c r="H19" s="24"/>
      <c r="I19" s="24"/>
      <c r="J19" s="24"/>
      <c r="K19" s="25"/>
      <c r="L19" s="23">
        <f>J19*K19</f>
        <v>0</v>
      </c>
      <c r="M19" s="26">
        <f t="shared" si="0"/>
        <v>0</v>
      </c>
      <c r="N19" s="27"/>
      <c r="O19" s="28"/>
      <c r="P19" s="24"/>
      <c r="Q19" s="24"/>
      <c r="R19" s="25"/>
      <c r="S19" s="23">
        <f>Q19*R19</f>
        <v>0</v>
      </c>
    </row>
    <row r="20" spans="2:19" x14ac:dyDescent="0.25">
      <c r="B20" s="111" t="s">
        <v>20</v>
      </c>
      <c r="C20" s="111"/>
      <c r="D20" s="111"/>
      <c r="E20" s="111"/>
      <c r="F20" s="111"/>
      <c r="G20" s="15">
        <f>SUM(G21:G22)</f>
        <v>0</v>
      </c>
      <c r="H20" s="112"/>
      <c r="I20" s="113"/>
      <c r="J20" s="113"/>
      <c r="K20" s="114"/>
      <c r="L20" s="15">
        <f>SUM(L21:L22)</f>
        <v>0</v>
      </c>
      <c r="M20" s="16">
        <f t="shared" si="0"/>
        <v>0</v>
      </c>
      <c r="N20" s="27"/>
      <c r="O20" s="113"/>
      <c r="P20" s="113"/>
      <c r="Q20" s="113"/>
      <c r="R20" s="114"/>
      <c r="S20" s="15">
        <f>SUM(S21:S22)</f>
        <v>0</v>
      </c>
    </row>
    <row r="21" spans="2:19" x14ac:dyDescent="0.25">
      <c r="B21" s="18" t="s">
        <v>21</v>
      </c>
      <c r="C21" s="19"/>
      <c r="D21" s="20"/>
      <c r="E21" s="21"/>
      <c r="F21" s="22"/>
      <c r="G21" s="23">
        <f>E21*F21</f>
        <v>0</v>
      </c>
      <c r="H21" s="24"/>
      <c r="I21" s="24"/>
      <c r="J21" s="24"/>
      <c r="K21" s="25"/>
      <c r="L21" s="23">
        <f>J21*K21</f>
        <v>0</v>
      </c>
      <c r="M21" s="26">
        <f t="shared" si="0"/>
        <v>0</v>
      </c>
      <c r="N21" s="27"/>
      <c r="O21" s="28"/>
      <c r="P21" s="24"/>
      <c r="Q21" s="24"/>
      <c r="R21" s="25"/>
      <c r="S21" s="23">
        <f>Q21*R21</f>
        <v>0</v>
      </c>
    </row>
    <row r="22" spans="2:19" x14ac:dyDescent="0.25">
      <c r="B22" s="18" t="s">
        <v>22</v>
      </c>
      <c r="C22" s="19"/>
      <c r="D22" s="20"/>
      <c r="E22" s="21"/>
      <c r="F22" s="22"/>
      <c r="G22" s="23">
        <f>E22*F22</f>
        <v>0</v>
      </c>
      <c r="H22" s="24"/>
      <c r="I22" s="24"/>
      <c r="J22" s="24"/>
      <c r="K22" s="25"/>
      <c r="L22" s="23">
        <f>J22*K22</f>
        <v>0</v>
      </c>
      <c r="M22" s="26">
        <f t="shared" si="0"/>
        <v>0</v>
      </c>
      <c r="N22" s="27"/>
      <c r="O22" s="28"/>
      <c r="P22" s="24"/>
      <c r="Q22" s="24"/>
      <c r="R22" s="25"/>
      <c r="S22" s="23">
        <f>Q22*R22</f>
        <v>0</v>
      </c>
    </row>
    <row r="23" spans="2:19" x14ac:dyDescent="0.25">
      <c r="B23" s="107" t="s">
        <v>126</v>
      </c>
      <c r="C23" s="107"/>
      <c r="D23" s="107"/>
      <c r="E23" s="107"/>
      <c r="F23" s="107"/>
      <c r="G23" s="12">
        <f>G24+G27+G30</f>
        <v>0</v>
      </c>
      <c r="H23" s="108"/>
      <c r="I23" s="109"/>
      <c r="J23" s="109"/>
      <c r="K23" s="110"/>
      <c r="L23" s="12">
        <f>L24+L27+L30</f>
        <v>0</v>
      </c>
      <c r="M23" s="13">
        <f t="shared" si="0"/>
        <v>0</v>
      </c>
      <c r="N23" s="27"/>
      <c r="O23" s="108"/>
      <c r="P23" s="109"/>
      <c r="Q23" s="109"/>
      <c r="R23" s="110"/>
      <c r="S23" s="12">
        <f>S24+S27+S30</f>
        <v>0</v>
      </c>
    </row>
    <row r="24" spans="2:19" x14ac:dyDescent="0.25">
      <c r="B24" s="111" t="s">
        <v>23</v>
      </c>
      <c r="C24" s="111"/>
      <c r="D24" s="111"/>
      <c r="E24" s="111"/>
      <c r="F24" s="111"/>
      <c r="G24" s="15">
        <f>SUM(G25:G26)</f>
        <v>0</v>
      </c>
      <c r="H24" s="112"/>
      <c r="I24" s="113"/>
      <c r="J24" s="113"/>
      <c r="K24" s="114"/>
      <c r="L24" s="15">
        <f>SUM(L25:L26)</f>
        <v>0</v>
      </c>
      <c r="M24" s="16">
        <f t="shared" si="0"/>
        <v>0</v>
      </c>
      <c r="N24" s="27"/>
      <c r="O24" s="113"/>
      <c r="P24" s="113"/>
      <c r="Q24" s="113"/>
      <c r="R24" s="114"/>
      <c r="S24" s="15">
        <f>SUM(S25:S26)</f>
        <v>0</v>
      </c>
    </row>
    <row r="25" spans="2:19" x14ac:dyDescent="0.25">
      <c r="B25" s="18" t="s">
        <v>24</v>
      </c>
      <c r="C25" s="19"/>
      <c r="D25" s="20"/>
      <c r="E25" s="21"/>
      <c r="F25" s="22"/>
      <c r="G25" s="23">
        <f>E25*F25</f>
        <v>0</v>
      </c>
      <c r="H25" s="24"/>
      <c r="I25" s="24"/>
      <c r="J25" s="24"/>
      <c r="K25" s="25"/>
      <c r="L25" s="23">
        <f>J25*K25</f>
        <v>0</v>
      </c>
      <c r="M25" s="26">
        <f t="shared" si="0"/>
        <v>0</v>
      </c>
      <c r="N25" s="27"/>
      <c r="O25" s="28"/>
      <c r="P25" s="24"/>
      <c r="Q25" s="24"/>
      <c r="R25" s="25"/>
      <c r="S25" s="23">
        <f>Q25*R25</f>
        <v>0</v>
      </c>
    </row>
    <row r="26" spans="2:19" x14ac:dyDescent="0.25">
      <c r="B26" s="18" t="s">
        <v>25</v>
      </c>
      <c r="C26" s="19"/>
      <c r="D26" s="20"/>
      <c r="E26" s="21"/>
      <c r="F26" s="22"/>
      <c r="G26" s="23">
        <f>E26*F26</f>
        <v>0</v>
      </c>
      <c r="H26" s="24"/>
      <c r="I26" s="24"/>
      <c r="J26" s="24"/>
      <c r="K26" s="25"/>
      <c r="L26" s="23">
        <f>J26*K26</f>
        <v>0</v>
      </c>
      <c r="M26" s="26">
        <f t="shared" si="0"/>
        <v>0</v>
      </c>
      <c r="N26" s="27"/>
      <c r="O26" s="28"/>
      <c r="P26" s="24"/>
      <c r="Q26" s="24"/>
      <c r="R26" s="25"/>
      <c r="S26" s="23">
        <f>Q26*R26</f>
        <v>0</v>
      </c>
    </row>
    <row r="27" spans="2:19" x14ac:dyDescent="0.25">
      <c r="B27" s="111" t="s">
        <v>26</v>
      </c>
      <c r="C27" s="111"/>
      <c r="D27" s="111"/>
      <c r="E27" s="111"/>
      <c r="F27" s="111"/>
      <c r="G27" s="15">
        <f>SUM(G28:G29)</f>
        <v>0</v>
      </c>
      <c r="H27" s="112"/>
      <c r="I27" s="113"/>
      <c r="J27" s="113"/>
      <c r="K27" s="114"/>
      <c r="L27" s="15">
        <f>SUM(L28:L29)</f>
        <v>0</v>
      </c>
      <c r="M27" s="16">
        <f t="shared" si="0"/>
        <v>0</v>
      </c>
      <c r="N27" s="27"/>
      <c r="O27" s="113"/>
      <c r="P27" s="113"/>
      <c r="Q27" s="113"/>
      <c r="R27" s="114"/>
      <c r="S27" s="15">
        <f>SUM(S28:S29)</f>
        <v>0</v>
      </c>
    </row>
    <row r="28" spans="2:19" x14ac:dyDescent="0.25">
      <c r="B28" s="18" t="s">
        <v>27</v>
      </c>
      <c r="C28" s="19"/>
      <c r="D28" s="20"/>
      <c r="E28" s="21"/>
      <c r="F28" s="22"/>
      <c r="G28" s="23">
        <f>E28*F28</f>
        <v>0</v>
      </c>
      <c r="H28" s="24"/>
      <c r="I28" s="24"/>
      <c r="J28" s="24"/>
      <c r="K28" s="25"/>
      <c r="L28" s="23">
        <f>J28*K28</f>
        <v>0</v>
      </c>
      <c r="M28" s="26">
        <f t="shared" si="0"/>
        <v>0</v>
      </c>
      <c r="N28" s="27"/>
      <c r="O28" s="28"/>
      <c r="P28" s="24"/>
      <c r="Q28" s="24"/>
      <c r="R28" s="25"/>
      <c r="S28" s="23">
        <f>Q28*R28</f>
        <v>0</v>
      </c>
    </row>
    <row r="29" spans="2:19" x14ac:dyDescent="0.25">
      <c r="B29" s="18" t="s">
        <v>28</v>
      </c>
      <c r="C29" s="19"/>
      <c r="D29" s="20"/>
      <c r="E29" s="21"/>
      <c r="F29" s="22"/>
      <c r="G29" s="23">
        <f>E29*F29</f>
        <v>0</v>
      </c>
      <c r="H29" s="24"/>
      <c r="I29" s="24"/>
      <c r="J29" s="24"/>
      <c r="K29" s="25"/>
      <c r="L29" s="23">
        <f>J29*K29</f>
        <v>0</v>
      </c>
      <c r="M29" s="26">
        <f t="shared" si="0"/>
        <v>0</v>
      </c>
      <c r="N29" s="27"/>
      <c r="O29" s="28"/>
      <c r="P29" s="24"/>
      <c r="Q29" s="24"/>
      <c r="R29" s="25"/>
      <c r="S29" s="23">
        <f>Q29*R29</f>
        <v>0</v>
      </c>
    </row>
    <row r="30" spans="2:19" x14ac:dyDescent="0.25">
      <c r="B30" s="111" t="s">
        <v>29</v>
      </c>
      <c r="C30" s="111"/>
      <c r="D30" s="111"/>
      <c r="E30" s="111"/>
      <c r="F30" s="111"/>
      <c r="G30" s="15">
        <f>SUM(G31:G32)</f>
        <v>0</v>
      </c>
      <c r="H30" s="112"/>
      <c r="I30" s="113"/>
      <c r="J30" s="113"/>
      <c r="K30" s="114"/>
      <c r="L30" s="15">
        <f>SUM(L31:L32)</f>
        <v>0</v>
      </c>
      <c r="M30" s="16">
        <f t="shared" si="0"/>
        <v>0</v>
      </c>
      <c r="N30" s="27"/>
      <c r="O30" s="113"/>
      <c r="P30" s="113"/>
      <c r="Q30" s="113"/>
      <c r="R30" s="114"/>
      <c r="S30" s="15">
        <f>SUM(S31:S32)</f>
        <v>0</v>
      </c>
    </row>
    <row r="31" spans="2:19" x14ac:dyDescent="0.25">
      <c r="B31" s="18" t="s">
        <v>30</v>
      </c>
      <c r="C31" s="19"/>
      <c r="D31" s="20"/>
      <c r="E31" s="21"/>
      <c r="F31" s="22"/>
      <c r="G31" s="23">
        <f>E31*F31</f>
        <v>0</v>
      </c>
      <c r="H31" s="24"/>
      <c r="I31" s="24"/>
      <c r="J31" s="24"/>
      <c r="K31" s="25"/>
      <c r="L31" s="23">
        <f>J31*K31</f>
        <v>0</v>
      </c>
      <c r="M31" s="26">
        <f t="shared" si="0"/>
        <v>0</v>
      </c>
      <c r="N31" s="27"/>
      <c r="O31" s="28"/>
      <c r="P31" s="24"/>
      <c r="Q31" s="24"/>
      <c r="R31" s="25"/>
      <c r="S31" s="23">
        <f>Q31*R31</f>
        <v>0</v>
      </c>
    </row>
    <row r="32" spans="2:19" x14ac:dyDescent="0.25">
      <c r="B32" s="18" t="s">
        <v>31</v>
      </c>
      <c r="C32" s="19"/>
      <c r="D32" s="20"/>
      <c r="E32" s="21"/>
      <c r="F32" s="22"/>
      <c r="G32" s="23">
        <f>E32*F32</f>
        <v>0</v>
      </c>
      <c r="H32" s="24"/>
      <c r="I32" s="24"/>
      <c r="J32" s="24"/>
      <c r="K32" s="25"/>
      <c r="L32" s="23">
        <f>J32*K32</f>
        <v>0</v>
      </c>
      <c r="M32" s="26">
        <f t="shared" si="0"/>
        <v>0</v>
      </c>
      <c r="N32" s="27"/>
      <c r="O32" s="28"/>
      <c r="P32" s="24"/>
      <c r="Q32" s="24"/>
      <c r="R32" s="25"/>
      <c r="S32" s="23">
        <f>Q32*R32</f>
        <v>0</v>
      </c>
    </row>
    <row r="33" spans="2:19" x14ac:dyDescent="0.25">
      <c r="B33" s="66" t="s">
        <v>32</v>
      </c>
      <c r="C33" s="30"/>
      <c r="D33" s="31"/>
      <c r="E33" s="31"/>
      <c r="F33" s="32"/>
      <c r="G33" s="32">
        <f>SUM(G34:G35)</f>
        <v>0</v>
      </c>
      <c r="H33" s="108"/>
      <c r="I33" s="109"/>
      <c r="J33" s="109"/>
      <c r="K33" s="110"/>
      <c r="L33" s="32">
        <f>SUM(L34:L35)</f>
        <v>0</v>
      </c>
      <c r="M33" s="13">
        <f t="shared" ref="M33:M35" si="1">S33-L33</f>
        <v>0</v>
      </c>
      <c r="N33" s="27"/>
      <c r="O33" s="108"/>
      <c r="P33" s="109"/>
      <c r="Q33" s="109"/>
      <c r="R33" s="110"/>
      <c r="S33" s="32">
        <f>SUM(S34:S35)</f>
        <v>0</v>
      </c>
    </row>
    <row r="34" spans="2:19" x14ac:dyDescent="0.25">
      <c r="B34" s="33" t="s">
        <v>33</v>
      </c>
      <c r="C34" s="19"/>
      <c r="D34" s="34"/>
      <c r="E34" s="34"/>
      <c r="F34" s="34"/>
      <c r="G34" s="23">
        <f>E34*F34</f>
        <v>0</v>
      </c>
      <c r="H34" s="24"/>
      <c r="I34" s="24"/>
      <c r="J34" s="24"/>
      <c r="K34" s="25"/>
      <c r="L34" s="23">
        <f>J34*K34</f>
        <v>0</v>
      </c>
      <c r="M34" s="26">
        <f t="shared" si="1"/>
        <v>0</v>
      </c>
      <c r="N34" s="27"/>
      <c r="O34" s="28"/>
      <c r="P34" s="24"/>
      <c r="Q34" s="24"/>
      <c r="R34" s="25"/>
      <c r="S34" s="23">
        <f>Q34*R34</f>
        <v>0</v>
      </c>
    </row>
    <row r="35" spans="2:19" x14ac:dyDescent="0.25">
      <c r="B35" s="33" t="s">
        <v>34</v>
      </c>
      <c r="C35" s="19"/>
      <c r="D35" s="34"/>
      <c r="E35" s="34"/>
      <c r="F35" s="34"/>
      <c r="G35" s="23">
        <f>E35*F35</f>
        <v>0</v>
      </c>
      <c r="H35" s="24"/>
      <c r="I35" s="24"/>
      <c r="J35" s="24"/>
      <c r="K35" s="25"/>
      <c r="L35" s="23">
        <f>J35*K35</f>
        <v>0</v>
      </c>
      <c r="M35" s="26">
        <f t="shared" si="1"/>
        <v>0</v>
      </c>
      <c r="N35" s="27"/>
      <c r="O35" s="28"/>
      <c r="P35" s="24"/>
      <c r="Q35" s="24"/>
      <c r="R35" s="25"/>
      <c r="S35" s="23">
        <f>Q35*R35</f>
        <v>0</v>
      </c>
    </row>
    <row r="36" spans="2:19" x14ac:dyDescent="0.25">
      <c r="B36" s="29" t="s">
        <v>95</v>
      </c>
      <c r="C36" s="30"/>
      <c r="D36" s="31"/>
      <c r="E36" s="31"/>
      <c r="F36" s="32"/>
      <c r="G36" s="32">
        <f>SUM(G37:G38)</f>
        <v>0</v>
      </c>
      <c r="H36" s="108"/>
      <c r="I36" s="109"/>
      <c r="J36" s="109"/>
      <c r="K36" s="110"/>
      <c r="L36" s="32">
        <f>SUM(L37:L38)</f>
        <v>0</v>
      </c>
      <c r="M36" s="13">
        <f t="shared" si="0"/>
        <v>0</v>
      </c>
      <c r="N36" s="27"/>
      <c r="O36" s="108"/>
      <c r="P36" s="109"/>
      <c r="Q36" s="109"/>
      <c r="R36" s="110"/>
      <c r="S36" s="32">
        <f>SUM(S37:S38)</f>
        <v>0</v>
      </c>
    </row>
    <row r="37" spans="2:19" x14ac:dyDescent="0.25">
      <c r="B37" s="33" t="s">
        <v>96</v>
      </c>
      <c r="C37" s="19"/>
      <c r="D37" s="34"/>
      <c r="E37" s="34"/>
      <c r="F37" s="34"/>
      <c r="G37" s="23">
        <f>E37*F37</f>
        <v>0</v>
      </c>
      <c r="H37" s="24"/>
      <c r="I37" s="24"/>
      <c r="J37" s="24"/>
      <c r="K37" s="25"/>
      <c r="L37" s="23">
        <f>J37*K37</f>
        <v>0</v>
      </c>
      <c r="M37" s="26">
        <f t="shared" si="0"/>
        <v>0</v>
      </c>
      <c r="N37" s="27"/>
      <c r="O37" s="28"/>
      <c r="P37" s="24"/>
      <c r="Q37" s="24"/>
      <c r="R37" s="25"/>
      <c r="S37" s="23">
        <f>Q37*R37</f>
        <v>0</v>
      </c>
    </row>
    <row r="38" spans="2:19" x14ac:dyDescent="0.25">
      <c r="B38" s="33" t="s">
        <v>97</v>
      </c>
      <c r="C38" s="19"/>
      <c r="D38" s="34"/>
      <c r="E38" s="34"/>
      <c r="F38" s="34"/>
      <c r="G38" s="23">
        <f>E38*F38</f>
        <v>0</v>
      </c>
      <c r="H38" s="24"/>
      <c r="I38" s="24"/>
      <c r="J38" s="24"/>
      <c r="K38" s="25"/>
      <c r="L38" s="23">
        <f>J38*K38</f>
        <v>0</v>
      </c>
      <c r="M38" s="26">
        <f t="shared" si="0"/>
        <v>0</v>
      </c>
      <c r="N38" s="27"/>
      <c r="O38" s="28"/>
      <c r="P38" s="24"/>
      <c r="Q38" s="24"/>
      <c r="R38" s="25"/>
      <c r="S38" s="23">
        <f>Q38*R38</f>
        <v>0</v>
      </c>
    </row>
    <row r="39" spans="2:19" x14ac:dyDescent="0.25">
      <c r="B39" s="29" t="s">
        <v>98</v>
      </c>
      <c r="C39" s="30"/>
      <c r="D39" s="31"/>
      <c r="E39" s="31"/>
      <c r="F39" s="32"/>
      <c r="G39" s="32">
        <f>SUM(G40:G41)</f>
        <v>0</v>
      </c>
      <c r="H39" s="108"/>
      <c r="I39" s="109"/>
      <c r="J39" s="109"/>
      <c r="K39" s="110"/>
      <c r="L39" s="32">
        <f>SUM(L40:L41)</f>
        <v>0</v>
      </c>
      <c r="M39" s="13">
        <f t="shared" si="0"/>
        <v>0</v>
      </c>
      <c r="N39" s="27"/>
      <c r="O39" s="108"/>
      <c r="P39" s="109"/>
      <c r="Q39" s="109"/>
      <c r="R39" s="110"/>
      <c r="S39" s="32">
        <f>SUM(S40:S41)</f>
        <v>0</v>
      </c>
    </row>
    <row r="40" spans="2:19" x14ac:dyDescent="0.25">
      <c r="B40" s="33" t="s">
        <v>99</v>
      </c>
      <c r="C40" s="19"/>
      <c r="D40" s="34"/>
      <c r="E40" s="34"/>
      <c r="F40" s="34"/>
      <c r="G40" s="23">
        <f t="shared" ref="G40:G44" si="2">E40*F40</f>
        <v>0</v>
      </c>
      <c r="H40" s="24"/>
      <c r="I40" s="24"/>
      <c r="J40" s="24"/>
      <c r="K40" s="25"/>
      <c r="L40" s="23">
        <f t="shared" ref="L40:L44" si="3">J40*K40</f>
        <v>0</v>
      </c>
      <c r="M40" s="26">
        <f t="shared" si="0"/>
        <v>0</v>
      </c>
      <c r="N40" s="27"/>
      <c r="O40" s="28"/>
      <c r="P40" s="24"/>
      <c r="Q40" s="24"/>
      <c r="R40" s="25"/>
      <c r="S40" s="23">
        <f t="shared" ref="S40:S41" si="4">Q40*R40</f>
        <v>0</v>
      </c>
    </row>
    <row r="41" spans="2:19" x14ac:dyDescent="0.25">
      <c r="B41" s="33" t="s">
        <v>100</v>
      </c>
      <c r="C41" s="19"/>
      <c r="D41" s="34"/>
      <c r="E41" s="34"/>
      <c r="F41" s="34"/>
      <c r="G41" s="23">
        <f t="shared" si="2"/>
        <v>0</v>
      </c>
      <c r="H41" s="24"/>
      <c r="I41" s="24"/>
      <c r="J41" s="24"/>
      <c r="K41" s="25"/>
      <c r="L41" s="23">
        <f t="shared" si="3"/>
        <v>0</v>
      </c>
      <c r="M41" s="26">
        <f t="shared" si="0"/>
        <v>0</v>
      </c>
      <c r="N41" s="27"/>
      <c r="O41" s="28"/>
      <c r="P41" s="24"/>
      <c r="Q41" s="24"/>
      <c r="R41" s="25"/>
      <c r="S41" s="23">
        <f t="shared" si="4"/>
        <v>0</v>
      </c>
    </row>
    <row r="42" spans="2:19" x14ac:dyDescent="0.25">
      <c r="B42" s="29" t="s">
        <v>131</v>
      </c>
      <c r="C42" s="30"/>
      <c r="D42" s="31"/>
      <c r="E42" s="31"/>
      <c r="F42" s="32"/>
      <c r="G42" s="32">
        <f>SUM(G43:G44)</f>
        <v>0</v>
      </c>
      <c r="H42" s="108"/>
      <c r="I42" s="109"/>
      <c r="J42" s="109"/>
      <c r="K42" s="110"/>
      <c r="L42" s="32">
        <f>SUM(L43:L44)</f>
        <v>0</v>
      </c>
      <c r="M42" s="13">
        <f t="shared" si="0"/>
        <v>0</v>
      </c>
      <c r="N42" s="27"/>
      <c r="O42" s="108"/>
      <c r="P42" s="109"/>
      <c r="Q42" s="109"/>
      <c r="R42" s="110"/>
      <c r="S42" s="32">
        <f>SUM(S43:S44)</f>
        <v>0</v>
      </c>
    </row>
    <row r="43" spans="2:19" x14ac:dyDescent="0.25">
      <c r="B43" s="33" t="s">
        <v>132</v>
      </c>
      <c r="C43" s="19"/>
      <c r="D43" s="34"/>
      <c r="E43" s="34"/>
      <c r="F43" s="34"/>
      <c r="G43" s="23">
        <f t="shared" si="2"/>
        <v>0</v>
      </c>
      <c r="H43" s="24"/>
      <c r="I43" s="24"/>
      <c r="J43" s="24"/>
      <c r="K43" s="25"/>
      <c r="L43" s="23">
        <f t="shared" si="3"/>
        <v>0</v>
      </c>
      <c r="M43" s="26">
        <f t="shared" si="0"/>
        <v>0</v>
      </c>
      <c r="N43" s="27"/>
      <c r="O43" s="28"/>
      <c r="P43" s="24"/>
      <c r="Q43" s="24"/>
      <c r="R43" s="25"/>
      <c r="S43" s="23">
        <f t="shared" ref="S43:S44" si="5">Q43*R43</f>
        <v>0</v>
      </c>
    </row>
    <row r="44" spans="2:19" x14ac:dyDescent="0.25">
      <c r="B44" s="33" t="s">
        <v>133</v>
      </c>
      <c r="C44" s="19"/>
      <c r="D44" s="34"/>
      <c r="E44" s="34"/>
      <c r="F44" s="34"/>
      <c r="G44" s="23">
        <f t="shared" si="2"/>
        <v>0</v>
      </c>
      <c r="H44" s="35"/>
      <c r="I44" s="35"/>
      <c r="J44" s="35"/>
      <c r="K44" s="36"/>
      <c r="L44" s="37">
        <f t="shared" si="3"/>
        <v>0</v>
      </c>
      <c r="M44" s="26">
        <f t="shared" si="0"/>
        <v>0</v>
      </c>
      <c r="N44" s="38"/>
      <c r="O44" s="39"/>
      <c r="P44" s="35"/>
      <c r="Q44" s="35"/>
      <c r="R44" s="36"/>
      <c r="S44" s="37">
        <f t="shared" si="5"/>
        <v>0</v>
      </c>
    </row>
    <row r="45" spans="2:19" x14ac:dyDescent="0.25">
      <c r="B45" s="73" t="s">
        <v>35</v>
      </c>
      <c r="C45" s="74"/>
      <c r="D45" s="101"/>
      <c r="E45" s="101"/>
      <c r="F45" s="102"/>
      <c r="G45" s="40">
        <f>SUM(G42,G39,G36,G33,G23,G13)</f>
        <v>0</v>
      </c>
      <c r="H45" s="87"/>
      <c r="I45" s="88"/>
      <c r="J45" s="88"/>
      <c r="K45" s="89"/>
      <c r="L45" s="40">
        <f>SUM(L42,L39,L36,L33,L23,L13)</f>
        <v>0</v>
      </c>
      <c r="M45" s="41">
        <f>S45-L45</f>
        <v>0</v>
      </c>
      <c r="N45" s="42" t="e">
        <f>M45/L45</f>
        <v>#DIV/0!</v>
      </c>
      <c r="O45" s="87"/>
      <c r="P45" s="88"/>
      <c r="Q45" s="88"/>
      <c r="R45" s="89"/>
      <c r="S45" s="40">
        <f>SUM(S13,S23,S33,S36,S39,S42)</f>
        <v>0</v>
      </c>
    </row>
    <row r="46" spans="2:19" ht="14.45" customHeight="1" x14ac:dyDescent="0.25">
      <c r="B46" s="90" t="s">
        <v>36</v>
      </c>
      <c r="C46" s="106"/>
      <c r="D46" s="92"/>
      <c r="E46" s="93"/>
      <c r="F46" s="94"/>
      <c r="G46" s="43" t="e">
        <f>G45/$G$135</f>
        <v>#DIV/0!</v>
      </c>
      <c r="H46" s="118"/>
      <c r="I46" s="118"/>
      <c r="J46" s="118"/>
      <c r="K46" s="118"/>
      <c r="L46" s="43" t="e">
        <f>L45/$L$135</f>
        <v>#DIV/0!</v>
      </c>
      <c r="M46" s="98"/>
      <c r="N46" s="99"/>
      <c r="O46" s="99"/>
      <c r="P46" s="99"/>
      <c r="Q46" s="99"/>
      <c r="R46" s="100"/>
      <c r="S46" s="43" t="e">
        <f>S45/$S$135</f>
        <v>#DIV/0!</v>
      </c>
    </row>
    <row r="47" spans="2:19" x14ac:dyDescent="0.25"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</row>
    <row r="48" spans="2:19" x14ac:dyDescent="0.25">
      <c r="B48" s="73" t="s">
        <v>37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5"/>
    </row>
    <row r="49" spans="2:19" x14ac:dyDescent="0.25">
      <c r="B49" s="115" t="s">
        <v>38</v>
      </c>
      <c r="C49" s="116"/>
      <c r="D49" s="116"/>
      <c r="E49" s="116"/>
      <c r="F49" s="117"/>
      <c r="G49" s="32">
        <f>SUM(G50:G51)</f>
        <v>0</v>
      </c>
      <c r="H49" s="108"/>
      <c r="I49" s="109"/>
      <c r="J49" s="109"/>
      <c r="K49" s="110"/>
      <c r="L49" s="32">
        <f>SUM(L50:L51)</f>
        <v>0</v>
      </c>
      <c r="M49" s="12">
        <f t="shared" si="0"/>
        <v>0</v>
      </c>
      <c r="N49" s="35"/>
      <c r="O49" s="108"/>
      <c r="P49" s="109"/>
      <c r="Q49" s="109"/>
      <c r="R49" s="110"/>
      <c r="S49" s="32">
        <f>SUM(S50:S51)</f>
        <v>0</v>
      </c>
    </row>
    <row r="50" spans="2:19" x14ac:dyDescent="0.25">
      <c r="B50" s="33" t="s">
        <v>39</v>
      </c>
      <c r="C50" s="19"/>
      <c r="D50" s="34"/>
      <c r="E50" s="34"/>
      <c r="F50" s="22"/>
      <c r="G50" s="23">
        <f t="shared" ref="G50:G60" si="6">E50*F50</f>
        <v>0</v>
      </c>
      <c r="H50" s="24"/>
      <c r="I50" s="24"/>
      <c r="J50" s="24"/>
      <c r="K50" s="25"/>
      <c r="L50" s="23">
        <f t="shared" ref="L50:L60" si="7">J50*K50</f>
        <v>0</v>
      </c>
      <c r="M50" s="44">
        <f t="shared" si="0"/>
        <v>0</v>
      </c>
      <c r="N50" s="45"/>
      <c r="O50" s="24"/>
      <c r="P50" s="24"/>
      <c r="Q50" s="24"/>
      <c r="R50" s="25"/>
      <c r="S50" s="23">
        <f t="shared" ref="S50:S51" si="8">Q50*R50</f>
        <v>0</v>
      </c>
    </row>
    <row r="51" spans="2:19" x14ac:dyDescent="0.25">
      <c r="B51" s="33" t="s">
        <v>40</v>
      </c>
      <c r="C51" s="19"/>
      <c r="D51" s="34"/>
      <c r="E51" s="34"/>
      <c r="F51" s="22"/>
      <c r="G51" s="23">
        <f t="shared" si="6"/>
        <v>0</v>
      </c>
      <c r="H51" s="24"/>
      <c r="I51" s="24"/>
      <c r="J51" s="24"/>
      <c r="K51" s="25"/>
      <c r="L51" s="23">
        <f t="shared" si="7"/>
        <v>0</v>
      </c>
      <c r="M51" s="44">
        <f t="shared" si="0"/>
        <v>0</v>
      </c>
      <c r="N51" s="45"/>
      <c r="O51" s="24"/>
      <c r="P51" s="24"/>
      <c r="Q51" s="24"/>
      <c r="R51" s="25"/>
      <c r="S51" s="23">
        <f t="shared" si="8"/>
        <v>0</v>
      </c>
    </row>
    <row r="52" spans="2:19" x14ac:dyDescent="0.25">
      <c r="B52" s="115" t="s">
        <v>41</v>
      </c>
      <c r="C52" s="116"/>
      <c r="D52" s="116"/>
      <c r="E52" s="116"/>
      <c r="F52" s="117"/>
      <c r="G52" s="32">
        <f>SUM(G53:G54)</f>
        <v>0</v>
      </c>
      <c r="H52" s="108"/>
      <c r="I52" s="109"/>
      <c r="J52" s="109"/>
      <c r="K52" s="110"/>
      <c r="L52" s="32">
        <f>SUM(L53:L54)</f>
        <v>0</v>
      </c>
      <c r="M52" s="12">
        <f t="shared" si="0"/>
        <v>0</v>
      </c>
      <c r="N52" s="45"/>
      <c r="O52" s="108"/>
      <c r="P52" s="109"/>
      <c r="Q52" s="109"/>
      <c r="R52" s="110"/>
      <c r="S52" s="32">
        <f>SUM(S53:S54)</f>
        <v>0</v>
      </c>
    </row>
    <row r="53" spans="2:19" x14ac:dyDescent="0.25">
      <c r="B53" s="33" t="s">
        <v>42</v>
      </c>
      <c r="C53" s="19"/>
      <c r="D53" s="34"/>
      <c r="E53" s="34"/>
      <c r="F53" s="22"/>
      <c r="G53" s="23">
        <f t="shared" si="6"/>
        <v>0</v>
      </c>
      <c r="H53" s="24"/>
      <c r="I53" s="24"/>
      <c r="J53" s="24"/>
      <c r="K53" s="25"/>
      <c r="L53" s="23">
        <f t="shared" si="7"/>
        <v>0</v>
      </c>
      <c r="M53" s="44">
        <f t="shared" si="0"/>
        <v>0</v>
      </c>
      <c r="N53" s="45"/>
      <c r="O53" s="24"/>
      <c r="P53" s="24"/>
      <c r="Q53" s="24"/>
      <c r="R53" s="25"/>
      <c r="S53" s="23">
        <f t="shared" ref="S53:S54" si="9">Q53*R53</f>
        <v>0</v>
      </c>
    </row>
    <row r="54" spans="2:19" x14ac:dyDescent="0.25">
      <c r="B54" s="33" t="s">
        <v>43</v>
      </c>
      <c r="C54" s="19"/>
      <c r="D54" s="34"/>
      <c r="E54" s="34"/>
      <c r="F54" s="22"/>
      <c r="G54" s="23">
        <f t="shared" si="6"/>
        <v>0</v>
      </c>
      <c r="H54" s="24"/>
      <c r="I54" s="24"/>
      <c r="J54" s="24"/>
      <c r="K54" s="25"/>
      <c r="L54" s="23">
        <f t="shared" si="7"/>
        <v>0</v>
      </c>
      <c r="M54" s="44">
        <f t="shared" si="0"/>
        <v>0</v>
      </c>
      <c r="N54" s="45"/>
      <c r="O54" s="24"/>
      <c r="P54" s="24"/>
      <c r="Q54" s="24"/>
      <c r="R54" s="25"/>
      <c r="S54" s="23">
        <f t="shared" si="9"/>
        <v>0</v>
      </c>
    </row>
    <row r="55" spans="2:19" x14ac:dyDescent="0.25">
      <c r="B55" s="115" t="s">
        <v>44</v>
      </c>
      <c r="C55" s="116"/>
      <c r="D55" s="116"/>
      <c r="E55" s="116"/>
      <c r="F55" s="117"/>
      <c r="G55" s="32">
        <f>SUM(G56:G57)</f>
        <v>0</v>
      </c>
      <c r="H55" s="108"/>
      <c r="I55" s="109"/>
      <c r="J55" s="109"/>
      <c r="K55" s="110"/>
      <c r="L55" s="32">
        <f>SUM(L56:L57)</f>
        <v>0</v>
      </c>
      <c r="M55" s="12">
        <f t="shared" si="0"/>
        <v>0</v>
      </c>
      <c r="N55" s="45"/>
      <c r="O55" s="108"/>
      <c r="P55" s="109"/>
      <c r="Q55" s="109"/>
      <c r="R55" s="110"/>
      <c r="S55" s="32">
        <f>SUM(S56:S57)</f>
        <v>0</v>
      </c>
    </row>
    <row r="56" spans="2:19" x14ac:dyDescent="0.25">
      <c r="B56" s="33" t="s">
        <v>45</v>
      </c>
      <c r="C56" s="19"/>
      <c r="D56" s="34"/>
      <c r="E56" s="34"/>
      <c r="F56" s="22"/>
      <c r="G56" s="23">
        <f t="shared" si="6"/>
        <v>0</v>
      </c>
      <c r="H56" s="24"/>
      <c r="I56" s="24"/>
      <c r="J56" s="24"/>
      <c r="K56" s="25"/>
      <c r="L56" s="23">
        <f t="shared" si="7"/>
        <v>0</v>
      </c>
      <c r="M56" s="44">
        <f t="shared" si="0"/>
        <v>0</v>
      </c>
      <c r="N56" s="45"/>
      <c r="O56" s="24"/>
      <c r="P56" s="24"/>
      <c r="Q56" s="24"/>
      <c r="R56" s="25"/>
      <c r="S56" s="23">
        <f t="shared" ref="S56:S57" si="10">Q56*R56</f>
        <v>0</v>
      </c>
    </row>
    <row r="57" spans="2:19" x14ac:dyDescent="0.25">
      <c r="B57" s="33" t="s">
        <v>46</v>
      </c>
      <c r="C57" s="19"/>
      <c r="D57" s="34"/>
      <c r="E57" s="34"/>
      <c r="F57" s="22"/>
      <c r="G57" s="23">
        <f t="shared" si="6"/>
        <v>0</v>
      </c>
      <c r="H57" s="24"/>
      <c r="I57" s="24"/>
      <c r="J57" s="24"/>
      <c r="K57" s="25"/>
      <c r="L57" s="23">
        <f t="shared" si="7"/>
        <v>0</v>
      </c>
      <c r="M57" s="44">
        <f t="shared" si="0"/>
        <v>0</v>
      </c>
      <c r="N57" s="45"/>
      <c r="O57" s="24"/>
      <c r="P57" s="24"/>
      <c r="Q57" s="24"/>
      <c r="R57" s="25"/>
      <c r="S57" s="23">
        <f t="shared" si="10"/>
        <v>0</v>
      </c>
    </row>
    <row r="58" spans="2:19" x14ac:dyDescent="0.25">
      <c r="B58" s="115" t="s">
        <v>47</v>
      </c>
      <c r="C58" s="116"/>
      <c r="D58" s="116"/>
      <c r="E58" s="116"/>
      <c r="F58" s="117"/>
      <c r="G58" s="32">
        <f>SUM(G59:G60)</f>
        <v>0</v>
      </c>
      <c r="H58" s="108"/>
      <c r="I58" s="109"/>
      <c r="J58" s="109"/>
      <c r="K58" s="110"/>
      <c r="L58" s="32">
        <f>SUM(L59:L60)</f>
        <v>0</v>
      </c>
      <c r="M58" s="12">
        <f t="shared" si="0"/>
        <v>0</v>
      </c>
      <c r="N58" s="45"/>
      <c r="O58" s="108"/>
      <c r="P58" s="109"/>
      <c r="Q58" s="109"/>
      <c r="R58" s="110"/>
      <c r="S58" s="32">
        <f>SUM(S59:S60)</f>
        <v>0</v>
      </c>
    </row>
    <row r="59" spans="2:19" x14ac:dyDescent="0.25">
      <c r="B59" s="33" t="s">
        <v>101</v>
      </c>
      <c r="C59" s="19"/>
      <c r="D59" s="34"/>
      <c r="E59" s="34"/>
      <c r="F59" s="22"/>
      <c r="G59" s="23">
        <f t="shared" si="6"/>
        <v>0</v>
      </c>
      <c r="H59" s="24"/>
      <c r="I59" s="24"/>
      <c r="J59" s="24"/>
      <c r="K59" s="25"/>
      <c r="L59" s="23">
        <f t="shared" si="7"/>
        <v>0</v>
      </c>
      <c r="M59" s="44">
        <f t="shared" si="0"/>
        <v>0</v>
      </c>
      <c r="N59" s="45"/>
      <c r="O59" s="24"/>
      <c r="P59" s="24"/>
      <c r="Q59" s="24"/>
      <c r="R59" s="25"/>
      <c r="S59" s="23">
        <f t="shared" ref="S59:S60" si="11">Q59*R59</f>
        <v>0</v>
      </c>
    </row>
    <row r="60" spans="2:19" x14ac:dyDescent="0.25">
      <c r="B60" s="33" t="s">
        <v>102</v>
      </c>
      <c r="C60" s="19"/>
      <c r="D60" s="34"/>
      <c r="E60" s="34"/>
      <c r="F60" s="22"/>
      <c r="G60" s="23">
        <f t="shared" si="6"/>
        <v>0</v>
      </c>
      <c r="H60" s="24"/>
      <c r="I60" s="24"/>
      <c r="J60" s="24"/>
      <c r="K60" s="25"/>
      <c r="L60" s="23">
        <f t="shared" si="7"/>
        <v>0</v>
      </c>
      <c r="M60" s="44">
        <f t="shared" si="0"/>
        <v>0</v>
      </c>
      <c r="N60" s="46"/>
      <c r="O60" s="24"/>
      <c r="P60" s="24"/>
      <c r="Q60" s="24"/>
      <c r="R60" s="25"/>
      <c r="S60" s="23">
        <f t="shared" si="11"/>
        <v>0</v>
      </c>
    </row>
    <row r="61" spans="2:19" x14ac:dyDescent="0.25">
      <c r="B61" s="73" t="s">
        <v>48</v>
      </c>
      <c r="C61" s="74"/>
      <c r="D61" s="101"/>
      <c r="E61" s="101"/>
      <c r="F61" s="102"/>
      <c r="G61" s="40">
        <f>SUM(G49,G52,G55,G58)</f>
        <v>0</v>
      </c>
      <c r="H61" s="87"/>
      <c r="I61" s="88"/>
      <c r="J61" s="88"/>
      <c r="K61" s="89"/>
      <c r="L61" s="40">
        <f>SUM(L49,L52,L55,L58)</f>
        <v>0</v>
      </c>
      <c r="M61" s="41">
        <f>S61-L61</f>
        <v>0</v>
      </c>
      <c r="N61" s="42" t="e">
        <f>M61/L61</f>
        <v>#DIV/0!</v>
      </c>
      <c r="O61" s="87"/>
      <c r="P61" s="88"/>
      <c r="Q61" s="88"/>
      <c r="R61" s="89"/>
      <c r="S61" s="40">
        <f>SUM(S49,S52,S55,S58)</f>
        <v>0</v>
      </c>
    </row>
    <row r="62" spans="2:19" ht="14.45" customHeight="1" x14ac:dyDescent="0.25">
      <c r="B62" s="90" t="s">
        <v>49</v>
      </c>
      <c r="C62" s="106"/>
      <c r="D62" s="47"/>
      <c r="E62" s="48"/>
      <c r="F62" s="49"/>
      <c r="G62" s="50" t="e">
        <f>G61/$G$135</f>
        <v>#DIV/0!</v>
      </c>
      <c r="H62" s="95"/>
      <c r="I62" s="96"/>
      <c r="J62" s="96"/>
      <c r="K62" s="97"/>
      <c r="L62" s="43" t="e">
        <f>L61/$L$135</f>
        <v>#DIV/0!</v>
      </c>
      <c r="M62" s="98"/>
      <c r="N62" s="99"/>
      <c r="O62" s="99"/>
      <c r="P62" s="99"/>
      <c r="Q62" s="99"/>
      <c r="R62" s="100"/>
      <c r="S62" s="43" t="e">
        <f>S61/$S$135</f>
        <v>#DIV/0!</v>
      </c>
    </row>
    <row r="63" spans="2:19" x14ac:dyDescent="0.25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</row>
    <row r="64" spans="2:19" x14ac:dyDescent="0.25">
      <c r="B64" s="73" t="s">
        <v>50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5"/>
    </row>
    <row r="65" spans="2:19" x14ac:dyDescent="0.25">
      <c r="B65" s="107" t="s">
        <v>51</v>
      </c>
      <c r="C65" s="107"/>
      <c r="D65" s="107"/>
      <c r="E65" s="107"/>
      <c r="F65" s="107"/>
      <c r="G65" s="51">
        <f>G66+G69+G72</f>
        <v>0</v>
      </c>
      <c r="H65" s="108"/>
      <c r="I65" s="109"/>
      <c r="J65" s="109"/>
      <c r="K65" s="110"/>
      <c r="L65" s="51">
        <f>L66+L69+L72</f>
        <v>0</v>
      </c>
      <c r="M65" s="12">
        <f t="shared" si="0"/>
        <v>0</v>
      </c>
      <c r="N65" s="35"/>
      <c r="O65" s="108"/>
      <c r="P65" s="109"/>
      <c r="Q65" s="109"/>
      <c r="R65" s="110"/>
      <c r="S65" s="51">
        <f>S66+S69+S72</f>
        <v>0</v>
      </c>
    </row>
    <row r="66" spans="2:19" x14ac:dyDescent="0.25">
      <c r="B66" s="111" t="s">
        <v>105</v>
      </c>
      <c r="C66" s="111"/>
      <c r="D66" s="111"/>
      <c r="E66" s="111"/>
      <c r="F66" s="111"/>
      <c r="G66" s="15">
        <f>SUM(G67:G68)</f>
        <v>0</v>
      </c>
      <c r="H66" s="112"/>
      <c r="I66" s="113"/>
      <c r="J66" s="113"/>
      <c r="K66" s="114"/>
      <c r="L66" s="15">
        <f>SUM(L67:L68)</f>
        <v>0</v>
      </c>
      <c r="M66" s="15">
        <f t="shared" si="0"/>
        <v>0</v>
      </c>
      <c r="N66" s="45"/>
      <c r="O66" s="112"/>
      <c r="P66" s="113"/>
      <c r="Q66" s="113"/>
      <c r="R66" s="114"/>
      <c r="S66" s="15">
        <f>SUM(S67:S68)</f>
        <v>0</v>
      </c>
    </row>
    <row r="67" spans="2:19" x14ac:dyDescent="0.25">
      <c r="B67" s="52" t="s">
        <v>52</v>
      </c>
      <c r="C67" s="19"/>
      <c r="D67" s="20"/>
      <c r="E67" s="21"/>
      <c r="F67" s="22"/>
      <c r="G67" s="53">
        <f>E67*F67</f>
        <v>0</v>
      </c>
      <c r="H67" s="24"/>
      <c r="I67" s="24"/>
      <c r="J67" s="24"/>
      <c r="K67" s="25"/>
      <c r="L67" s="53">
        <f>J67*K67</f>
        <v>0</v>
      </c>
      <c r="M67" s="44">
        <f t="shared" si="0"/>
        <v>0</v>
      </c>
      <c r="N67" s="45"/>
      <c r="O67" s="24"/>
      <c r="P67" s="24"/>
      <c r="Q67" s="24"/>
      <c r="R67" s="25"/>
      <c r="S67" s="53">
        <f>Q67*R67</f>
        <v>0</v>
      </c>
    </row>
    <row r="68" spans="2:19" x14ac:dyDescent="0.25">
      <c r="B68" s="52" t="s">
        <v>53</v>
      </c>
      <c r="C68" s="19"/>
      <c r="D68" s="20"/>
      <c r="E68" s="21"/>
      <c r="F68" s="22"/>
      <c r="G68" s="53">
        <f>E68*F68</f>
        <v>0</v>
      </c>
      <c r="H68" s="24"/>
      <c r="I68" s="24"/>
      <c r="J68" s="24"/>
      <c r="K68" s="25"/>
      <c r="L68" s="53">
        <f>J68*K68</f>
        <v>0</v>
      </c>
      <c r="M68" s="44">
        <f t="shared" si="0"/>
        <v>0</v>
      </c>
      <c r="N68" s="45"/>
      <c r="O68" s="24"/>
      <c r="P68" s="24"/>
      <c r="Q68" s="24"/>
      <c r="R68" s="25"/>
      <c r="S68" s="53">
        <f>Q68*R68</f>
        <v>0</v>
      </c>
    </row>
    <row r="69" spans="2:19" x14ac:dyDescent="0.25">
      <c r="B69" s="111" t="s">
        <v>106</v>
      </c>
      <c r="C69" s="111"/>
      <c r="D69" s="111"/>
      <c r="E69" s="111"/>
      <c r="F69" s="111"/>
      <c r="G69" s="15">
        <f>SUM(G70:G71)</f>
        <v>0</v>
      </c>
      <c r="H69" s="112"/>
      <c r="I69" s="113"/>
      <c r="J69" s="113"/>
      <c r="K69" s="114"/>
      <c r="L69" s="15">
        <f>SUM(L70:L71)</f>
        <v>0</v>
      </c>
      <c r="M69" s="15">
        <f t="shared" si="0"/>
        <v>0</v>
      </c>
      <c r="N69" s="45"/>
      <c r="O69" s="112"/>
      <c r="P69" s="113"/>
      <c r="Q69" s="113"/>
      <c r="R69" s="114"/>
      <c r="S69" s="15">
        <f>SUM(S70:S71)</f>
        <v>0</v>
      </c>
    </row>
    <row r="70" spans="2:19" x14ac:dyDescent="0.25">
      <c r="B70" s="52" t="s">
        <v>54</v>
      </c>
      <c r="C70" s="19"/>
      <c r="D70" s="20"/>
      <c r="E70" s="21"/>
      <c r="F70" s="22"/>
      <c r="G70" s="53">
        <f>E70*F70</f>
        <v>0</v>
      </c>
      <c r="H70" s="24"/>
      <c r="I70" s="24"/>
      <c r="J70" s="24"/>
      <c r="K70" s="25"/>
      <c r="L70" s="53">
        <f>J70*K70</f>
        <v>0</v>
      </c>
      <c r="M70" s="44">
        <f t="shared" si="0"/>
        <v>0</v>
      </c>
      <c r="N70" s="45"/>
      <c r="O70" s="24"/>
      <c r="P70" s="24"/>
      <c r="Q70" s="24"/>
      <c r="R70" s="25"/>
      <c r="S70" s="53">
        <f>Q70*R70</f>
        <v>0</v>
      </c>
    </row>
    <row r="71" spans="2:19" x14ac:dyDescent="0.25">
      <c r="B71" s="52" t="s">
        <v>55</v>
      </c>
      <c r="C71" s="19"/>
      <c r="D71" s="20"/>
      <c r="E71" s="21"/>
      <c r="F71" s="22"/>
      <c r="G71" s="53">
        <f>E71*F71</f>
        <v>0</v>
      </c>
      <c r="H71" s="24"/>
      <c r="I71" s="24"/>
      <c r="J71" s="24"/>
      <c r="K71" s="25"/>
      <c r="L71" s="53">
        <f>J71*K71</f>
        <v>0</v>
      </c>
      <c r="M71" s="44">
        <f t="shared" si="0"/>
        <v>0</v>
      </c>
      <c r="N71" s="45"/>
      <c r="O71" s="24"/>
      <c r="P71" s="24"/>
      <c r="Q71" s="24"/>
      <c r="R71" s="25"/>
      <c r="S71" s="53">
        <f>Q71*R71</f>
        <v>0</v>
      </c>
    </row>
    <row r="72" spans="2:19" x14ac:dyDescent="0.25">
      <c r="B72" s="111" t="s">
        <v>107</v>
      </c>
      <c r="C72" s="111"/>
      <c r="D72" s="111"/>
      <c r="E72" s="111"/>
      <c r="F72" s="111"/>
      <c r="G72" s="15">
        <f>SUM(G73:G74)</f>
        <v>0</v>
      </c>
      <c r="H72" s="112"/>
      <c r="I72" s="113"/>
      <c r="J72" s="113"/>
      <c r="K72" s="114"/>
      <c r="L72" s="15">
        <f>SUM(L73:L74)</f>
        <v>0</v>
      </c>
      <c r="M72" s="15">
        <f t="shared" si="0"/>
        <v>0</v>
      </c>
      <c r="N72" s="45"/>
      <c r="O72" s="112"/>
      <c r="P72" s="113"/>
      <c r="Q72" s="113"/>
      <c r="R72" s="114"/>
      <c r="S72" s="15">
        <f>SUM(S73:S74)</f>
        <v>0</v>
      </c>
    </row>
    <row r="73" spans="2:19" x14ac:dyDescent="0.25">
      <c r="B73" s="52" t="s">
        <v>103</v>
      </c>
      <c r="C73" s="19"/>
      <c r="D73" s="20"/>
      <c r="E73" s="21"/>
      <c r="F73" s="22"/>
      <c r="G73" s="53">
        <f>E73*F73</f>
        <v>0</v>
      </c>
      <c r="H73" s="24"/>
      <c r="I73" s="24"/>
      <c r="J73" s="24"/>
      <c r="K73" s="25"/>
      <c r="L73" s="53">
        <f>J73*K73</f>
        <v>0</v>
      </c>
      <c r="M73" s="44">
        <f t="shared" si="0"/>
        <v>0</v>
      </c>
      <c r="N73" s="45"/>
      <c r="O73" s="24"/>
      <c r="P73" s="24"/>
      <c r="Q73" s="24"/>
      <c r="R73" s="25"/>
      <c r="S73" s="53">
        <f>Q73*R73</f>
        <v>0</v>
      </c>
    </row>
    <row r="74" spans="2:19" x14ac:dyDescent="0.25">
      <c r="B74" s="52" t="s">
        <v>104</v>
      </c>
      <c r="C74" s="19"/>
      <c r="D74" s="20"/>
      <c r="E74" s="21"/>
      <c r="F74" s="22"/>
      <c r="G74" s="53">
        <f>E74*F74</f>
        <v>0</v>
      </c>
      <c r="H74" s="24"/>
      <c r="I74" s="24"/>
      <c r="J74" s="24"/>
      <c r="K74" s="25"/>
      <c r="L74" s="53">
        <f>J74*K74</f>
        <v>0</v>
      </c>
      <c r="M74" s="44">
        <f t="shared" si="0"/>
        <v>0</v>
      </c>
      <c r="N74" s="45"/>
      <c r="O74" s="24"/>
      <c r="P74" s="24"/>
      <c r="Q74" s="24"/>
      <c r="R74" s="25"/>
      <c r="S74" s="53">
        <f>Q74*R74</f>
        <v>0</v>
      </c>
    </row>
    <row r="75" spans="2:19" x14ac:dyDescent="0.25">
      <c r="B75" s="107" t="s">
        <v>56</v>
      </c>
      <c r="C75" s="107"/>
      <c r="D75" s="107"/>
      <c r="E75" s="107"/>
      <c r="F75" s="107"/>
      <c r="G75" s="51">
        <f>G76+G79+G82</f>
        <v>0</v>
      </c>
      <c r="H75" s="108"/>
      <c r="I75" s="109"/>
      <c r="J75" s="109"/>
      <c r="K75" s="110"/>
      <c r="L75" s="51">
        <f>L76+L79+L82</f>
        <v>0</v>
      </c>
      <c r="M75" s="12">
        <f t="shared" ref="M75:M126" si="12">S75-L75</f>
        <v>0</v>
      </c>
      <c r="N75" s="45"/>
      <c r="O75" s="108"/>
      <c r="P75" s="109"/>
      <c r="Q75" s="109"/>
      <c r="R75" s="110"/>
      <c r="S75" s="51">
        <f>S76+S79+S82</f>
        <v>0</v>
      </c>
    </row>
    <row r="76" spans="2:19" x14ac:dyDescent="0.25">
      <c r="B76" s="111" t="s">
        <v>110</v>
      </c>
      <c r="C76" s="111"/>
      <c r="D76" s="111"/>
      <c r="E76" s="111"/>
      <c r="F76" s="111"/>
      <c r="G76" s="15">
        <f>SUM(G77:G78)</f>
        <v>0</v>
      </c>
      <c r="H76" s="112"/>
      <c r="I76" s="113"/>
      <c r="J76" s="113"/>
      <c r="K76" s="114"/>
      <c r="L76" s="15">
        <f>SUM(L77:L78)</f>
        <v>0</v>
      </c>
      <c r="M76" s="15">
        <f t="shared" si="12"/>
        <v>0</v>
      </c>
      <c r="N76" s="45"/>
      <c r="O76" s="24"/>
      <c r="P76" s="24"/>
      <c r="Q76" s="24"/>
      <c r="R76" s="25"/>
      <c r="S76" s="15">
        <f>SUM(S77:S78)</f>
        <v>0</v>
      </c>
    </row>
    <row r="77" spans="2:19" x14ac:dyDescent="0.25">
      <c r="B77" s="52" t="s">
        <v>57</v>
      </c>
      <c r="C77" s="19"/>
      <c r="D77" s="20"/>
      <c r="E77" s="21"/>
      <c r="F77" s="22"/>
      <c r="G77" s="53">
        <f>E77*F77</f>
        <v>0</v>
      </c>
      <c r="H77" s="24"/>
      <c r="I77" s="24"/>
      <c r="J77" s="24"/>
      <c r="K77" s="25"/>
      <c r="L77" s="53">
        <f>J77*K77</f>
        <v>0</v>
      </c>
      <c r="M77" s="44">
        <f t="shared" si="12"/>
        <v>0</v>
      </c>
      <c r="N77" s="45"/>
      <c r="O77" s="24"/>
      <c r="P77" s="24"/>
      <c r="Q77" s="24"/>
      <c r="R77" s="25"/>
      <c r="S77" s="53">
        <f>Q77*R77</f>
        <v>0</v>
      </c>
    </row>
    <row r="78" spans="2:19" x14ac:dyDescent="0.25">
      <c r="B78" s="52" t="s">
        <v>58</v>
      </c>
      <c r="C78" s="19"/>
      <c r="D78" s="20"/>
      <c r="E78" s="21"/>
      <c r="F78" s="22"/>
      <c r="G78" s="53">
        <f>E78*F78</f>
        <v>0</v>
      </c>
      <c r="H78" s="24"/>
      <c r="I78" s="24"/>
      <c r="J78" s="24"/>
      <c r="K78" s="25"/>
      <c r="L78" s="53">
        <f>J78*K78</f>
        <v>0</v>
      </c>
      <c r="M78" s="44">
        <f t="shared" si="12"/>
        <v>0</v>
      </c>
      <c r="N78" s="45"/>
      <c r="O78" s="24"/>
      <c r="P78" s="24"/>
      <c r="Q78" s="24"/>
      <c r="R78" s="25"/>
      <c r="S78" s="53">
        <f>Q78*R78</f>
        <v>0</v>
      </c>
    </row>
    <row r="79" spans="2:19" x14ac:dyDescent="0.25">
      <c r="B79" s="111" t="s">
        <v>111</v>
      </c>
      <c r="C79" s="111"/>
      <c r="D79" s="111"/>
      <c r="E79" s="111"/>
      <c r="F79" s="111"/>
      <c r="G79" s="15">
        <f>SUM(G80:G81)</f>
        <v>0</v>
      </c>
      <c r="H79" s="112"/>
      <c r="I79" s="113"/>
      <c r="J79" s="113"/>
      <c r="K79" s="114"/>
      <c r="L79" s="15">
        <f>SUM(L80:L81)</f>
        <v>0</v>
      </c>
      <c r="M79" s="15">
        <f t="shared" si="12"/>
        <v>0</v>
      </c>
      <c r="N79" s="45"/>
      <c r="O79" s="112"/>
      <c r="P79" s="113"/>
      <c r="Q79" s="113"/>
      <c r="R79" s="114"/>
      <c r="S79" s="15">
        <f>SUM(S80:S81)</f>
        <v>0</v>
      </c>
    </row>
    <row r="80" spans="2:19" x14ac:dyDescent="0.25">
      <c r="B80" s="52" t="s">
        <v>59</v>
      </c>
      <c r="C80" s="19"/>
      <c r="D80" s="20"/>
      <c r="E80" s="21"/>
      <c r="F80" s="22"/>
      <c r="G80" s="53">
        <f>E80*F80</f>
        <v>0</v>
      </c>
      <c r="H80" s="24"/>
      <c r="I80" s="24"/>
      <c r="J80" s="24"/>
      <c r="K80" s="25"/>
      <c r="L80" s="53">
        <f>J80*K80</f>
        <v>0</v>
      </c>
      <c r="M80" s="44">
        <f t="shared" si="12"/>
        <v>0</v>
      </c>
      <c r="N80" s="45"/>
      <c r="O80" s="24"/>
      <c r="P80" s="24"/>
      <c r="Q80" s="24"/>
      <c r="R80" s="25"/>
      <c r="S80" s="53">
        <f>Q80*R80</f>
        <v>0</v>
      </c>
    </row>
    <row r="81" spans="2:19" x14ac:dyDescent="0.25">
      <c r="B81" s="52" t="s">
        <v>60</v>
      </c>
      <c r="C81" s="19"/>
      <c r="D81" s="20"/>
      <c r="E81" s="21"/>
      <c r="F81" s="22"/>
      <c r="G81" s="53">
        <f>E81*F81</f>
        <v>0</v>
      </c>
      <c r="H81" s="24"/>
      <c r="I81" s="24"/>
      <c r="J81" s="24"/>
      <c r="K81" s="25"/>
      <c r="L81" s="53">
        <f>J81*K81</f>
        <v>0</v>
      </c>
      <c r="M81" s="44">
        <f t="shared" si="12"/>
        <v>0</v>
      </c>
      <c r="N81" s="45"/>
      <c r="O81" s="24"/>
      <c r="P81" s="24"/>
      <c r="Q81" s="24"/>
      <c r="R81" s="25"/>
      <c r="S81" s="53">
        <f>Q81*R81</f>
        <v>0</v>
      </c>
    </row>
    <row r="82" spans="2:19" x14ac:dyDescent="0.25">
      <c r="B82" s="111" t="s">
        <v>112</v>
      </c>
      <c r="C82" s="111"/>
      <c r="D82" s="111"/>
      <c r="E82" s="111"/>
      <c r="F82" s="111"/>
      <c r="G82" s="15">
        <f>SUM(G83:G84)</f>
        <v>0</v>
      </c>
      <c r="H82" s="112"/>
      <c r="I82" s="113"/>
      <c r="J82" s="113"/>
      <c r="K82" s="114"/>
      <c r="L82" s="15">
        <f>SUM(L83:L84)</f>
        <v>0</v>
      </c>
      <c r="M82" s="15">
        <f t="shared" si="12"/>
        <v>0</v>
      </c>
      <c r="N82" s="45"/>
      <c r="O82" s="112"/>
      <c r="P82" s="113"/>
      <c r="Q82" s="113"/>
      <c r="R82" s="114"/>
      <c r="S82" s="15">
        <f>SUM(S83:S84)</f>
        <v>0</v>
      </c>
    </row>
    <row r="83" spans="2:19" x14ac:dyDescent="0.25">
      <c r="B83" s="52" t="s">
        <v>108</v>
      </c>
      <c r="C83" s="19"/>
      <c r="D83" s="20"/>
      <c r="E83" s="21"/>
      <c r="F83" s="22"/>
      <c r="G83" s="53">
        <f>E83*F83</f>
        <v>0</v>
      </c>
      <c r="H83" s="24"/>
      <c r="I83" s="24"/>
      <c r="J83" s="24"/>
      <c r="K83" s="25"/>
      <c r="L83" s="53">
        <f>J83*K83</f>
        <v>0</v>
      </c>
      <c r="M83" s="44">
        <f t="shared" si="12"/>
        <v>0</v>
      </c>
      <c r="N83" s="45"/>
      <c r="O83" s="24"/>
      <c r="P83" s="24"/>
      <c r="Q83" s="24"/>
      <c r="R83" s="25"/>
      <c r="S83" s="53">
        <f>Q83*R83</f>
        <v>0</v>
      </c>
    </row>
    <row r="84" spans="2:19" x14ac:dyDescent="0.25">
      <c r="B84" s="52" t="s">
        <v>109</v>
      </c>
      <c r="C84" s="19"/>
      <c r="D84" s="20"/>
      <c r="E84" s="21"/>
      <c r="F84" s="22"/>
      <c r="G84" s="53">
        <f>E84*F84</f>
        <v>0</v>
      </c>
      <c r="H84" s="24"/>
      <c r="I84" s="24"/>
      <c r="J84" s="24"/>
      <c r="K84" s="25"/>
      <c r="L84" s="53">
        <f>J84*K84</f>
        <v>0</v>
      </c>
      <c r="M84" s="44">
        <f t="shared" si="12"/>
        <v>0</v>
      </c>
      <c r="N84" s="45"/>
      <c r="O84" s="24"/>
      <c r="P84" s="24"/>
      <c r="Q84" s="24"/>
      <c r="R84" s="25"/>
      <c r="S84" s="53">
        <f>Q84*R84</f>
        <v>0</v>
      </c>
    </row>
    <row r="85" spans="2:19" x14ac:dyDescent="0.25">
      <c r="B85" s="107" t="s">
        <v>113</v>
      </c>
      <c r="C85" s="107"/>
      <c r="D85" s="107"/>
      <c r="E85" s="107"/>
      <c r="F85" s="107"/>
      <c r="G85" s="32">
        <f>SUM(G86:G87)</f>
        <v>0</v>
      </c>
      <c r="H85" s="108"/>
      <c r="I85" s="109"/>
      <c r="J85" s="109"/>
      <c r="K85" s="110"/>
      <c r="L85" s="32">
        <f>SUM(L86:L87)</f>
        <v>0</v>
      </c>
      <c r="M85" s="12">
        <f t="shared" si="12"/>
        <v>0</v>
      </c>
      <c r="N85" s="45"/>
      <c r="O85" s="108"/>
      <c r="P85" s="109"/>
      <c r="Q85" s="109"/>
      <c r="R85" s="110"/>
      <c r="S85" s="32">
        <f>SUM(S86:S87)</f>
        <v>0</v>
      </c>
    </row>
    <row r="86" spans="2:19" x14ac:dyDescent="0.25">
      <c r="B86" s="33" t="s">
        <v>116</v>
      </c>
      <c r="C86" s="19"/>
      <c r="D86" s="34"/>
      <c r="E86" s="34"/>
      <c r="F86" s="22"/>
      <c r="G86" s="53">
        <f>E86*F86</f>
        <v>0</v>
      </c>
      <c r="H86" s="24"/>
      <c r="I86" s="24"/>
      <c r="J86" s="24"/>
      <c r="K86" s="25"/>
      <c r="L86" s="53">
        <f>J86*K86</f>
        <v>0</v>
      </c>
      <c r="M86" s="44">
        <f t="shared" si="12"/>
        <v>0</v>
      </c>
      <c r="N86" s="45"/>
      <c r="O86" s="24"/>
      <c r="P86" s="24"/>
      <c r="Q86" s="24"/>
      <c r="R86" s="25"/>
      <c r="S86" s="53">
        <f>Q86*R86</f>
        <v>0</v>
      </c>
    </row>
    <row r="87" spans="2:19" x14ac:dyDescent="0.25">
      <c r="B87" s="33" t="s">
        <v>117</v>
      </c>
      <c r="C87" s="19"/>
      <c r="D87" s="34"/>
      <c r="E87" s="34"/>
      <c r="F87" s="22"/>
      <c r="G87" s="53">
        <f>E87*F87</f>
        <v>0</v>
      </c>
      <c r="H87" s="24"/>
      <c r="I87" s="24"/>
      <c r="J87" s="24"/>
      <c r="K87" s="25"/>
      <c r="L87" s="53">
        <f>J87*K87</f>
        <v>0</v>
      </c>
      <c r="M87" s="44">
        <f t="shared" si="12"/>
        <v>0</v>
      </c>
      <c r="N87" s="45"/>
      <c r="O87" s="24"/>
      <c r="P87" s="24"/>
      <c r="Q87" s="24"/>
      <c r="R87" s="25"/>
      <c r="S87" s="53">
        <f>Q87*R87</f>
        <v>0</v>
      </c>
    </row>
    <row r="88" spans="2:19" x14ac:dyDescent="0.25">
      <c r="B88" s="107" t="s">
        <v>114</v>
      </c>
      <c r="C88" s="107"/>
      <c r="D88" s="107"/>
      <c r="E88" s="107"/>
      <c r="F88" s="107"/>
      <c r="G88" s="32">
        <f>SUM(G89:G90)</f>
        <v>0</v>
      </c>
      <c r="H88" s="108"/>
      <c r="I88" s="109"/>
      <c r="J88" s="109"/>
      <c r="K88" s="110"/>
      <c r="L88" s="32">
        <f>SUM(L89:L90)</f>
        <v>0</v>
      </c>
      <c r="M88" s="12">
        <f t="shared" si="12"/>
        <v>0</v>
      </c>
      <c r="N88" s="45"/>
      <c r="O88" s="108"/>
      <c r="P88" s="109"/>
      <c r="Q88" s="109"/>
      <c r="R88" s="110"/>
      <c r="S88" s="32">
        <f>SUM(S89:S90)</f>
        <v>0</v>
      </c>
    </row>
    <row r="89" spans="2:19" x14ac:dyDescent="0.25">
      <c r="B89" s="33" t="s">
        <v>118</v>
      </c>
      <c r="C89" s="19"/>
      <c r="D89" s="34"/>
      <c r="E89" s="34"/>
      <c r="F89" s="22"/>
      <c r="G89" s="53">
        <f>E89*F89</f>
        <v>0</v>
      </c>
      <c r="H89" s="24"/>
      <c r="I89" s="24"/>
      <c r="J89" s="24"/>
      <c r="K89" s="25"/>
      <c r="L89" s="53">
        <f>J89*K89</f>
        <v>0</v>
      </c>
      <c r="M89" s="44">
        <f t="shared" si="12"/>
        <v>0</v>
      </c>
      <c r="N89" s="45"/>
      <c r="O89" s="24"/>
      <c r="P89" s="24"/>
      <c r="Q89" s="24"/>
      <c r="R89" s="25"/>
      <c r="S89" s="53">
        <f>Q89*R89</f>
        <v>0</v>
      </c>
    </row>
    <row r="90" spans="2:19" x14ac:dyDescent="0.25">
      <c r="B90" s="33" t="s">
        <v>119</v>
      </c>
      <c r="C90" s="19"/>
      <c r="D90" s="34"/>
      <c r="E90" s="34"/>
      <c r="F90" s="22"/>
      <c r="G90" s="53">
        <f>E90*F90</f>
        <v>0</v>
      </c>
      <c r="H90" s="24"/>
      <c r="I90" s="24"/>
      <c r="J90" s="24"/>
      <c r="K90" s="25"/>
      <c r="L90" s="53">
        <f>J90*K90</f>
        <v>0</v>
      </c>
      <c r="M90" s="44">
        <f t="shared" si="12"/>
        <v>0</v>
      </c>
      <c r="N90" s="45"/>
      <c r="O90" s="24"/>
      <c r="P90" s="24"/>
      <c r="Q90" s="24"/>
      <c r="R90" s="25"/>
      <c r="S90" s="53">
        <f>Q90*R90</f>
        <v>0</v>
      </c>
    </row>
    <row r="91" spans="2:19" x14ac:dyDescent="0.25">
      <c r="B91" s="107" t="s">
        <v>115</v>
      </c>
      <c r="C91" s="107"/>
      <c r="D91" s="107"/>
      <c r="E91" s="107"/>
      <c r="F91" s="107"/>
      <c r="G91" s="32">
        <f>SUM(G92:G93)</f>
        <v>0</v>
      </c>
      <c r="H91" s="108"/>
      <c r="I91" s="109"/>
      <c r="J91" s="109"/>
      <c r="K91" s="110"/>
      <c r="L91" s="32">
        <f>SUM(L92:L93)</f>
        <v>0</v>
      </c>
      <c r="M91" s="12">
        <f t="shared" si="12"/>
        <v>0</v>
      </c>
      <c r="N91" s="45"/>
      <c r="O91" s="108"/>
      <c r="P91" s="109"/>
      <c r="Q91" s="109"/>
      <c r="R91" s="110"/>
      <c r="S91" s="32">
        <f>SUM(S92:S93)</f>
        <v>0</v>
      </c>
    </row>
    <row r="92" spans="2:19" x14ac:dyDescent="0.25">
      <c r="B92" s="33" t="s">
        <v>120</v>
      </c>
      <c r="C92" s="19"/>
      <c r="D92" s="34"/>
      <c r="E92" s="34"/>
      <c r="F92" s="22"/>
      <c r="G92" s="53">
        <f>E92*F92</f>
        <v>0</v>
      </c>
      <c r="H92" s="24"/>
      <c r="I92" s="24"/>
      <c r="J92" s="24"/>
      <c r="K92" s="25"/>
      <c r="L92" s="53">
        <f>J92*K92</f>
        <v>0</v>
      </c>
      <c r="M92" s="44">
        <f t="shared" si="12"/>
        <v>0</v>
      </c>
      <c r="N92" s="45"/>
      <c r="O92" s="24"/>
      <c r="P92" s="24"/>
      <c r="Q92" s="24"/>
      <c r="R92" s="25"/>
      <c r="S92" s="53">
        <f>Q92*R92</f>
        <v>0</v>
      </c>
    </row>
    <row r="93" spans="2:19" x14ac:dyDescent="0.25">
      <c r="B93" s="33" t="s">
        <v>121</v>
      </c>
      <c r="C93" s="19"/>
      <c r="D93" s="34"/>
      <c r="E93" s="34"/>
      <c r="F93" s="22"/>
      <c r="G93" s="53">
        <f>E93*F93</f>
        <v>0</v>
      </c>
      <c r="H93" s="24"/>
      <c r="I93" s="24"/>
      <c r="J93" s="24"/>
      <c r="K93" s="25"/>
      <c r="L93" s="53">
        <f>J93*K93</f>
        <v>0</v>
      </c>
      <c r="M93" s="44">
        <f t="shared" si="12"/>
        <v>0</v>
      </c>
      <c r="N93" s="46"/>
      <c r="O93" s="24"/>
      <c r="P93" s="24"/>
      <c r="Q93" s="24"/>
      <c r="R93" s="25"/>
      <c r="S93" s="53">
        <f>Q93*R93</f>
        <v>0</v>
      </c>
    </row>
    <row r="94" spans="2:19" x14ac:dyDescent="0.25">
      <c r="B94" s="73" t="s">
        <v>61</v>
      </c>
      <c r="C94" s="74"/>
      <c r="D94" s="101"/>
      <c r="E94" s="101"/>
      <c r="F94" s="102"/>
      <c r="G94" s="40">
        <f>G65+G75+G85+G88+G91</f>
        <v>0</v>
      </c>
      <c r="H94" s="87"/>
      <c r="I94" s="88"/>
      <c r="J94" s="88"/>
      <c r="K94" s="89"/>
      <c r="L94" s="40">
        <f>L65+L75+L85+L88+L91</f>
        <v>0</v>
      </c>
      <c r="M94" s="41">
        <f t="shared" si="12"/>
        <v>0</v>
      </c>
      <c r="N94" s="42" t="e">
        <f>M94/L94</f>
        <v>#DIV/0!</v>
      </c>
      <c r="O94" s="87"/>
      <c r="P94" s="88"/>
      <c r="Q94" s="88"/>
      <c r="R94" s="89"/>
      <c r="S94" s="40">
        <f>S65+S75+S85+S88+S91</f>
        <v>0</v>
      </c>
    </row>
    <row r="95" spans="2:19" ht="14.45" customHeight="1" x14ac:dyDescent="0.25">
      <c r="B95" s="90" t="s">
        <v>62</v>
      </c>
      <c r="C95" s="106"/>
      <c r="D95" s="92"/>
      <c r="E95" s="93"/>
      <c r="F95" s="94"/>
      <c r="G95" s="50" t="e">
        <f>G94/$G$135</f>
        <v>#DIV/0!</v>
      </c>
      <c r="H95" s="95"/>
      <c r="I95" s="96"/>
      <c r="J95" s="96"/>
      <c r="K95" s="97"/>
      <c r="L95" s="43" t="e">
        <f>L94/$L$135</f>
        <v>#DIV/0!</v>
      </c>
      <c r="M95" s="54"/>
      <c r="O95" s="96"/>
      <c r="P95" s="96"/>
      <c r="Q95" s="96"/>
      <c r="R95" s="97"/>
      <c r="S95" s="43" t="e">
        <f>S94/$S$135</f>
        <v>#DIV/0!</v>
      </c>
    </row>
    <row r="96" spans="2:19" x14ac:dyDescent="0.25"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</row>
    <row r="97" spans="2:19" x14ac:dyDescent="0.25">
      <c r="B97" s="73" t="s">
        <v>63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5"/>
    </row>
    <row r="98" spans="2:19" x14ac:dyDescent="0.25">
      <c r="B98" s="107" t="s">
        <v>64</v>
      </c>
      <c r="C98" s="107"/>
      <c r="D98" s="107"/>
      <c r="E98" s="107"/>
      <c r="F98" s="107"/>
      <c r="G98" s="32">
        <f>SUM(G99:G100)</f>
        <v>0</v>
      </c>
      <c r="H98" s="108"/>
      <c r="I98" s="109"/>
      <c r="J98" s="109"/>
      <c r="K98" s="110"/>
      <c r="L98" s="32">
        <f>SUM(L99:L100)</f>
        <v>0</v>
      </c>
      <c r="M98" s="12">
        <f t="shared" si="12"/>
        <v>0</v>
      </c>
      <c r="N98" s="35"/>
      <c r="O98" s="108"/>
      <c r="P98" s="109"/>
      <c r="Q98" s="109"/>
      <c r="R98" s="110"/>
      <c r="S98" s="32">
        <f>SUM(S99:S100)</f>
        <v>0</v>
      </c>
    </row>
    <row r="99" spans="2:19" x14ac:dyDescent="0.25">
      <c r="B99" s="33" t="s">
        <v>65</v>
      </c>
      <c r="C99" s="19"/>
      <c r="D99" s="34"/>
      <c r="E99" s="34"/>
      <c r="F99" s="22"/>
      <c r="G99" s="53">
        <f>E99*F99</f>
        <v>0</v>
      </c>
      <c r="H99" s="24"/>
      <c r="I99" s="24"/>
      <c r="J99" s="24"/>
      <c r="K99" s="25"/>
      <c r="L99" s="53">
        <f>J99*K99</f>
        <v>0</v>
      </c>
      <c r="M99" s="44">
        <f t="shared" si="12"/>
        <v>0</v>
      </c>
      <c r="N99" s="45"/>
      <c r="O99" s="24"/>
      <c r="P99" s="24"/>
      <c r="Q99" s="24"/>
      <c r="R99" s="25"/>
      <c r="S99" s="53">
        <f>Q99*R99</f>
        <v>0</v>
      </c>
    </row>
    <row r="100" spans="2:19" x14ac:dyDescent="0.25">
      <c r="B100" s="33" t="s">
        <v>66</v>
      </c>
      <c r="C100" s="19"/>
      <c r="D100" s="34"/>
      <c r="E100" s="34"/>
      <c r="F100" s="22"/>
      <c r="G100" s="53">
        <f>E100*F100</f>
        <v>0</v>
      </c>
      <c r="H100" s="24"/>
      <c r="I100" s="24"/>
      <c r="J100" s="24"/>
      <c r="K100" s="25"/>
      <c r="L100" s="53">
        <f>J100*K100</f>
        <v>0</v>
      </c>
      <c r="M100" s="44">
        <f t="shared" si="12"/>
        <v>0</v>
      </c>
      <c r="N100" s="45"/>
      <c r="O100" s="24"/>
      <c r="P100" s="24"/>
      <c r="Q100" s="24"/>
      <c r="R100" s="25"/>
      <c r="S100" s="53">
        <f>Q100*R100</f>
        <v>0</v>
      </c>
    </row>
    <row r="101" spans="2:19" x14ac:dyDescent="0.25">
      <c r="B101" s="107" t="s">
        <v>67</v>
      </c>
      <c r="C101" s="107"/>
      <c r="D101" s="107"/>
      <c r="E101" s="107"/>
      <c r="F101" s="107"/>
      <c r="G101" s="32">
        <f>SUM(G102:G103)</f>
        <v>0</v>
      </c>
      <c r="H101" s="108"/>
      <c r="I101" s="109"/>
      <c r="J101" s="109"/>
      <c r="K101" s="110"/>
      <c r="L101" s="32">
        <f>SUM(L102:L103)</f>
        <v>0</v>
      </c>
      <c r="M101" s="12">
        <f t="shared" si="12"/>
        <v>0</v>
      </c>
      <c r="N101" s="45"/>
      <c r="O101" s="108"/>
      <c r="P101" s="109"/>
      <c r="Q101" s="109"/>
      <c r="R101" s="110"/>
      <c r="S101" s="32">
        <f>SUM(S102:S103)</f>
        <v>0</v>
      </c>
    </row>
    <row r="102" spans="2:19" x14ac:dyDescent="0.25">
      <c r="B102" s="33" t="s">
        <v>68</v>
      </c>
      <c r="C102" s="19"/>
      <c r="D102" s="34"/>
      <c r="E102" s="34"/>
      <c r="F102" s="22"/>
      <c r="G102" s="53">
        <f>E102*F102</f>
        <v>0</v>
      </c>
      <c r="H102" s="24"/>
      <c r="I102" s="24"/>
      <c r="J102" s="24"/>
      <c r="K102" s="25"/>
      <c r="L102" s="53">
        <f>J102*K102</f>
        <v>0</v>
      </c>
      <c r="M102" s="44">
        <f t="shared" si="12"/>
        <v>0</v>
      </c>
      <c r="N102" s="45"/>
      <c r="O102" s="24"/>
      <c r="P102" s="24"/>
      <c r="Q102" s="24"/>
      <c r="R102" s="25"/>
      <c r="S102" s="53">
        <f>Q102*R102</f>
        <v>0</v>
      </c>
    </row>
    <row r="103" spans="2:19" x14ac:dyDescent="0.25">
      <c r="B103" s="33" t="s">
        <v>69</v>
      </c>
      <c r="C103" s="19"/>
      <c r="D103" s="34"/>
      <c r="E103" s="34"/>
      <c r="F103" s="22"/>
      <c r="G103" s="53">
        <f>E103*F103</f>
        <v>0</v>
      </c>
      <c r="H103" s="24"/>
      <c r="I103" s="24"/>
      <c r="J103" s="24"/>
      <c r="K103" s="25"/>
      <c r="L103" s="53">
        <f>J103*K103</f>
        <v>0</v>
      </c>
      <c r="M103" s="44">
        <f t="shared" si="12"/>
        <v>0</v>
      </c>
      <c r="N103" s="45"/>
      <c r="O103" s="24"/>
      <c r="P103" s="24"/>
      <c r="Q103" s="24"/>
      <c r="R103" s="25"/>
      <c r="S103" s="53">
        <f>Q103*R103</f>
        <v>0</v>
      </c>
    </row>
    <row r="104" spans="2:19" x14ac:dyDescent="0.25">
      <c r="B104" s="107" t="s">
        <v>70</v>
      </c>
      <c r="C104" s="107"/>
      <c r="D104" s="107"/>
      <c r="E104" s="107"/>
      <c r="F104" s="107"/>
      <c r="G104" s="32">
        <f>SUM(G105:G106)</f>
        <v>0</v>
      </c>
      <c r="H104" s="108"/>
      <c r="I104" s="109"/>
      <c r="J104" s="109"/>
      <c r="K104" s="110"/>
      <c r="L104" s="32">
        <f>SUM(L105:L106)</f>
        <v>0</v>
      </c>
      <c r="M104" s="12">
        <f t="shared" si="12"/>
        <v>0</v>
      </c>
      <c r="N104" s="45"/>
      <c r="O104" s="108"/>
      <c r="P104" s="109"/>
      <c r="Q104" s="109"/>
      <c r="R104" s="110"/>
      <c r="S104" s="32">
        <f>SUM(S105:S106)</f>
        <v>0</v>
      </c>
    </row>
    <row r="105" spans="2:19" x14ac:dyDescent="0.25">
      <c r="B105" s="33" t="s">
        <v>71</v>
      </c>
      <c r="C105" s="19"/>
      <c r="D105" s="34"/>
      <c r="E105" s="34"/>
      <c r="F105" s="22"/>
      <c r="G105" s="53">
        <f>E105*F105</f>
        <v>0</v>
      </c>
      <c r="H105" s="24"/>
      <c r="I105" s="24"/>
      <c r="J105" s="24"/>
      <c r="K105" s="25"/>
      <c r="L105" s="53">
        <f>J105*K105</f>
        <v>0</v>
      </c>
      <c r="M105" s="44">
        <f t="shared" si="12"/>
        <v>0</v>
      </c>
      <c r="N105" s="45"/>
      <c r="O105" s="24"/>
      <c r="P105" s="24"/>
      <c r="Q105" s="24"/>
      <c r="R105" s="25"/>
      <c r="S105" s="53">
        <f>Q105*R105</f>
        <v>0</v>
      </c>
    </row>
    <row r="106" spans="2:19" x14ac:dyDescent="0.25">
      <c r="B106" s="33" t="s">
        <v>72</v>
      </c>
      <c r="C106" s="19"/>
      <c r="D106" s="34"/>
      <c r="E106" s="34"/>
      <c r="F106" s="22"/>
      <c r="G106" s="53">
        <f>E106*F106</f>
        <v>0</v>
      </c>
      <c r="H106" s="24"/>
      <c r="I106" s="24"/>
      <c r="J106" s="24"/>
      <c r="K106" s="25"/>
      <c r="L106" s="53">
        <f>J106*K106</f>
        <v>0</v>
      </c>
      <c r="M106" s="44">
        <f t="shared" si="12"/>
        <v>0</v>
      </c>
      <c r="N106" s="45"/>
      <c r="O106" s="24"/>
      <c r="P106" s="24"/>
      <c r="Q106" s="24"/>
      <c r="R106" s="25"/>
      <c r="S106" s="53">
        <f>Q106*R106</f>
        <v>0</v>
      </c>
    </row>
    <row r="107" spans="2:19" x14ac:dyDescent="0.25">
      <c r="B107" s="107" t="s">
        <v>73</v>
      </c>
      <c r="C107" s="107"/>
      <c r="D107" s="107"/>
      <c r="E107" s="107"/>
      <c r="F107" s="107"/>
      <c r="G107" s="32">
        <f>SUM(G108:G109)</f>
        <v>0</v>
      </c>
      <c r="H107" s="108"/>
      <c r="I107" s="109"/>
      <c r="J107" s="109"/>
      <c r="K107" s="110"/>
      <c r="L107" s="32">
        <f>SUM(L108:L109)</f>
        <v>0</v>
      </c>
      <c r="M107" s="12">
        <f t="shared" ref="M107:M109" si="13">S107-L107</f>
        <v>0</v>
      </c>
      <c r="N107" s="45"/>
      <c r="O107" s="108"/>
      <c r="P107" s="109"/>
      <c r="Q107" s="109"/>
      <c r="R107" s="110"/>
      <c r="S107" s="32">
        <f>SUM(S108:S109)</f>
        <v>0</v>
      </c>
    </row>
    <row r="108" spans="2:19" x14ac:dyDescent="0.25">
      <c r="B108" s="33" t="s">
        <v>74</v>
      </c>
      <c r="C108" s="19"/>
      <c r="D108" s="34"/>
      <c r="E108" s="34"/>
      <c r="F108" s="22"/>
      <c r="G108" s="53">
        <f>E108*F108</f>
        <v>0</v>
      </c>
      <c r="H108" s="24"/>
      <c r="I108" s="24"/>
      <c r="J108" s="24"/>
      <c r="K108" s="25"/>
      <c r="L108" s="53">
        <f>J108*K108</f>
        <v>0</v>
      </c>
      <c r="M108" s="44">
        <f t="shared" si="13"/>
        <v>0</v>
      </c>
      <c r="N108" s="45"/>
      <c r="O108" s="24"/>
      <c r="P108" s="24"/>
      <c r="Q108" s="24"/>
      <c r="R108" s="25"/>
      <c r="S108" s="53">
        <f>Q108*R108</f>
        <v>0</v>
      </c>
    </row>
    <row r="109" spans="2:19" x14ac:dyDescent="0.25">
      <c r="B109" s="33" t="s">
        <v>75</v>
      </c>
      <c r="C109" s="19"/>
      <c r="D109" s="34"/>
      <c r="E109" s="34"/>
      <c r="F109" s="22"/>
      <c r="G109" s="53">
        <f>E109*F109</f>
        <v>0</v>
      </c>
      <c r="H109" s="24"/>
      <c r="I109" s="24"/>
      <c r="J109" s="24"/>
      <c r="K109" s="25"/>
      <c r="L109" s="53">
        <f>J109*K109</f>
        <v>0</v>
      </c>
      <c r="M109" s="44">
        <f t="shared" si="13"/>
        <v>0</v>
      </c>
      <c r="N109" s="46"/>
      <c r="O109" s="24"/>
      <c r="P109" s="24"/>
      <c r="Q109" s="24"/>
      <c r="R109" s="25"/>
      <c r="S109" s="53">
        <f>Q109*R109</f>
        <v>0</v>
      </c>
    </row>
    <row r="110" spans="2:19" x14ac:dyDescent="0.25">
      <c r="B110" s="107" t="s">
        <v>122</v>
      </c>
      <c r="C110" s="107"/>
      <c r="D110" s="107"/>
      <c r="E110" s="107"/>
      <c r="F110" s="107"/>
      <c r="G110" s="32">
        <f>SUM(G111:G112)</f>
        <v>0</v>
      </c>
      <c r="H110" s="108"/>
      <c r="I110" s="109"/>
      <c r="J110" s="109"/>
      <c r="K110" s="110"/>
      <c r="L110" s="32">
        <f>SUM(L111:L112)</f>
        <v>0</v>
      </c>
      <c r="M110" s="12">
        <f t="shared" si="12"/>
        <v>0</v>
      </c>
      <c r="N110" s="45"/>
      <c r="O110" s="108"/>
      <c r="P110" s="109"/>
      <c r="Q110" s="109"/>
      <c r="R110" s="110"/>
      <c r="S110" s="32">
        <f>SUM(S111:S112)</f>
        <v>0</v>
      </c>
    </row>
    <row r="111" spans="2:19" x14ac:dyDescent="0.25">
      <c r="B111" s="33" t="s">
        <v>123</v>
      </c>
      <c r="C111" s="19"/>
      <c r="D111" s="34"/>
      <c r="E111" s="34"/>
      <c r="F111" s="22"/>
      <c r="G111" s="53">
        <f>E111*F111</f>
        <v>0</v>
      </c>
      <c r="H111" s="24"/>
      <c r="I111" s="24"/>
      <c r="J111" s="24"/>
      <c r="K111" s="25"/>
      <c r="L111" s="53">
        <f>J111*K111</f>
        <v>0</v>
      </c>
      <c r="M111" s="44">
        <f t="shared" si="12"/>
        <v>0</v>
      </c>
      <c r="N111" s="45"/>
      <c r="O111" s="24"/>
      <c r="P111" s="24"/>
      <c r="Q111" s="24"/>
      <c r="R111" s="25"/>
      <c r="S111" s="53">
        <f>Q111*R111</f>
        <v>0</v>
      </c>
    </row>
    <row r="112" spans="2:19" x14ac:dyDescent="0.25">
      <c r="B112" s="33" t="s">
        <v>124</v>
      </c>
      <c r="C112" s="19"/>
      <c r="D112" s="34"/>
      <c r="E112" s="34"/>
      <c r="F112" s="22"/>
      <c r="G112" s="53">
        <f>E112*F112</f>
        <v>0</v>
      </c>
      <c r="H112" s="24"/>
      <c r="I112" s="24"/>
      <c r="J112" s="24"/>
      <c r="K112" s="25"/>
      <c r="L112" s="53">
        <f>J112*K112</f>
        <v>0</v>
      </c>
      <c r="M112" s="44">
        <f t="shared" si="12"/>
        <v>0</v>
      </c>
      <c r="N112" s="46"/>
      <c r="O112" s="24"/>
      <c r="P112" s="24"/>
      <c r="Q112" s="24"/>
      <c r="R112" s="25"/>
      <c r="S112" s="53">
        <f>Q112*R112</f>
        <v>0</v>
      </c>
    </row>
    <row r="113" spans="2:19" x14ac:dyDescent="0.25">
      <c r="B113" s="73" t="s">
        <v>76</v>
      </c>
      <c r="C113" s="74"/>
      <c r="D113" s="101"/>
      <c r="E113" s="101"/>
      <c r="F113" s="102"/>
      <c r="G113" s="40">
        <f>G98+G101+G104+G107+G110</f>
        <v>0</v>
      </c>
      <c r="H113" s="103"/>
      <c r="I113" s="104"/>
      <c r="J113" s="104"/>
      <c r="K113" s="105"/>
      <c r="L113" s="40">
        <f>L98+L101+L104+L107+L110</f>
        <v>0</v>
      </c>
      <c r="M113" s="41">
        <f t="shared" si="12"/>
        <v>0</v>
      </c>
      <c r="N113" s="42" t="e">
        <f>M113/L113</f>
        <v>#DIV/0!</v>
      </c>
      <c r="O113" s="87"/>
      <c r="P113" s="88"/>
      <c r="Q113" s="88"/>
      <c r="R113" s="89"/>
      <c r="S113" s="40">
        <f>S98+S101+S104+S107+S110</f>
        <v>0</v>
      </c>
    </row>
    <row r="114" spans="2:19" ht="14.45" customHeight="1" x14ac:dyDescent="0.25">
      <c r="B114" s="90" t="s">
        <v>77</v>
      </c>
      <c r="C114" s="106"/>
      <c r="D114" s="92"/>
      <c r="E114" s="93"/>
      <c r="F114" s="94"/>
      <c r="G114" s="55" t="e">
        <f>G113/$G$135</f>
        <v>#DIV/0!</v>
      </c>
      <c r="H114" s="95"/>
      <c r="I114" s="96"/>
      <c r="J114" s="96"/>
      <c r="K114" s="97"/>
      <c r="L114" s="50" t="e">
        <f>L113/$L$135</f>
        <v>#DIV/0!</v>
      </c>
      <c r="M114" s="98"/>
      <c r="N114" s="99"/>
      <c r="O114" s="99"/>
      <c r="P114" s="99"/>
      <c r="Q114" s="99"/>
      <c r="R114" s="100"/>
      <c r="S114" s="43" t="e">
        <f>S113/$S$135</f>
        <v>#DIV/0!</v>
      </c>
    </row>
    <row r="115" spans="2:19" x14ac:dyDescent="0.25"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</row>
    <row r="116" spans="2:19" x14ac:dyDescent="0.25">
      <c r="B116" s="73" t="s">
        <v>78</v>
      </c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5"/>
    </row>
    <row r="117" spans="2:19" x14ac:dyDescent="0.25">
      <c r="B117" s="56" t="s">
        <v>79</v>
      </c>
      <c r="C117" s="19"/>
      <c r="D117" s="57"/>
      <c r="E117" s="57"/>
      <c r="F117" s="22"/>
      <c r="G117" s="23">
        <f>E117*F117</f>
        <v>0</v>
      </c>
      <c r="H117" s="24"/>
      <c r="I117" s="24"/>
      <c r="J117" s="24"/>
      <c r="K117" s="25"/>
      <c r="L117" s="23">
        <f>J117*K117</f>
        <v>0</v>
      </c>
      <c r="M117" s="44">
        <f t="shared" si="12"/>
        <v>0</v>
      </c>
      <c r="N117" s="35"/>
      <c r="O117" s="24"/>
      <c r="P117" s="24"/>
      <c r="Q117" s="24"/>
      <c r="R117" s="25"/>
      <c r="S117" s="23">
        <f>Q117*R117</f>
        <v>0</v>
      </c>
    </row>
    <row r="118" spans="2:19" x14ac:dyDescent="0.25">
      <c r="B118" s="56" t="s">
        <v>80</v>
      </c>
      <c r="C118" s="19"/>
      <c r="D118" s="57"/>
      <c r="E118" s="57"/>
      <c r="F118" s="22"/>
      <c r="G118" s="23">
        <f>E118*F118</f>
        <v>0</v>
      </c>
      <c r="H118" s="24"/>
      <c r="I118" s="24"/>
      <c r="J118" s="24"/>
      <c r="K118" s="25"/>
      <c r="L118" s="23">
        <f>J118*K118</f>
        <v>0</v>
      </c>
      <c r="M118" s="44">
        <f t="shared" si="12"/>
        <v>0</v>
      </c>
      <c r="N118" s="46"/>
      <c r="O118" s="24"/>
      <c r="P118" s="24"/>
      <c r="Q118" s="24"/>
      <c r="R118" s="25"/>
      <c r="S118" s="23">
        <f>Q118*R118</f>
        <v>0</v>
      </c>
    </row>
    <row r="119" spans="2:19" x14ac:dyDescent="0.25">
      <c r="B119" s="73" t="s">
        <v>81</v>
      </c>
      <c r="C119" s="74"/>
      <c r="D119" s="74"/>
      <c r="E119" s="74"/>
      <c r="F119" s="75"/>
      <c r="G119" s="40">
        <f>SUM(G117:G118)</f>
        <v>0</v>
      </c>
      <c r="H119" s="87"/>
      <c r="I119" s="88"/>
      <c r="J119" s="88"/>
      <c r="K119" s="89"/>
      <c r="L119" s="40">
        <f>SUM(L117:L118)</f>
        <v>0</v>
      </c>
      <c r="M119" s="41">
        <f t="shared" si="12"/>
        <v>0</v>
      </c>
      <c r="N119" s="42" t="e">
        <f>M119/L119</f>
        <v>#DIV/0!</v>
      </c>
      <c r="O119" s="87"/>
      <c r="P119" s="88"/>
      <c r="Q119" s="88"/>
      <c r="R119" s="89"/>
      <c r="S119" s="40">
        <f>SUM(S117:S118)</f>
        <v>0</v>
      </c>
    </row>
    <row r="120" spans="2:19" ht="14.45" customHeight="1" x14ac:dyDescent="0.25">
      <c r="B120" s="90" t="s">
        <v>82</v>
      </c>
      <c r="C120" s="91"/>
      <c r="D120" s="92"/>
      <c r="E120" s="93"/>
      <c r="F120" s="94"/>
      <c r="G120" s="72" t="e">
        <f>G119/$G$135</f>
        <v>#DIV/0!</v>
      </c>
      <c r="H120" s="95"/>
      <c r="I120" s="96"/>
      <c r="J120" s="96"/>
      <c r="K120" s="97"/>
      <c r="L120" s="43" t="e">
        <f>L119/$L$135</f>
        <v>#DIV/0!</v>
      </c>
      <c r="M120" s="98"/>
      <c r="N120" s="99"/>
      <c r="O120" s="99"/>
      <c r="P120" s="99"/>
      <c r="Q120" s="99"/>
      <c r="R120" s="100"/>
      <c r="S120" s="43" t="e">
        <f>S119/$S$135</f>
        <v>#DIV/0!</v>
      </c>
    </row>
    <row r="121" spans="2:19" ht="14.45" customHeight="1" x14ac:dyDescent="0.25">
      <c r="B121" s="73" t="s">
        <v>134</v>
      </c>
      <c r="C121" s="75"/>
      <c r="D121" s="70"/>
      <c r="E121" s="70"/>
      <c r="F121" s="70"/>
      <c r="G121" s="72" t="e">
        <f>G119/G131</f>
        <v>#DIV/0!</v>
      </c>
      <c r="H121" s="69"/>
      <c r="I121" s="69"/>
      <c r="J121" s="69"/>
      <c r="K121" s="69"/>
      <c r="L121" s="72" t="e">
        <f>L119/L131</f>
        <v>#DIV/0!</v>
      </c>
      <c r="M121" s="71"/>
      <c r="N121" s="71"/>
      <c r="O121" s="71"/>
      <c r="P121" s="71"/>
      <c r="Q121" s="71"/>
      <c r="R121" s="71"/>
      <c r="S121" s="72" t="e">
        <f>S119/S131</f>
        <v>#DIV/0!</v>
      </c>
    </row>
    <row r="122" spans="2:19" x14ac:dyDescent="0.25"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3" spans="2:19" x14ac:dyDescent="0.25">
      <c r="B123" s="73" t="s">
        <v>83</v>
      </c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5"/>
    </row>
    <row r="124" spans="2:19" x14ac:dyDescent="0.25">
      <c r="B124" s="56" t="s">
        <v>84</v>
      </c>
      <c r="C124" s="19"/>
      <c r="D124" s="57"/>
      <c r="E124" s="57"/>
      <c r="F124" s="22"/>
      <c r="G124" s="23">
        <f>E124*F124</f>
        <v>0</v>
      </c>
      <c r="H124" s="24"/>
      <c r="I124" s="24"/>
      <c r="J124" s="24"/>
      <c r="K124" s="25"/>
      <c r="L124" s="23">
        <f>J124*K124</f>
        <v>0</v>
      </c>
      <c r="M124" s="44">
        <f t="shared" si="12"/>
        <v>0</v>
      </c>
      <c r="N124" s="35"/>
      <c r="O124" s="24"/>
      <c r="P124" s="24"/>
      <c r="Q124" s="24"/>
      <c r="R124" s="25"/>
      <c r="S124" s="23">
        <f>Q124*R124</f>
        <v>0</v>
      </c>
    </row>
    <row r="125" spans="2:19" x14ac:dyDescent="0.25">
      <c r="B125" s="56" t="s">
        <v>85</v>
      </c>
      <c r="C125" s="19"/>
      <c r="D125" s="57"/>
      <c r="E125" s="57"/>
      <c r="F125" s="22"/>
      <c r="G125" s="23">
        <f>E125*F125</f>
        <v>0</v>
      </c>
      <c r="H125" s="24"/>
      <c r="I125" s="24"/>
      <c r="J125" s="24"/>
      <c r="K125" s="25"/>
      <c r="L125" s="23">
        <f>J125*K125</f>
        <v>0</v>
      </c>
      <c r="M125" s="44">
        <f t="shared" si="12"/>
        <v>0</v>
      </c>
      <c r="N125" s="46"/>
      <c r="O125" s="24"/>
      <c r="P125" s="24"/>
      <c r="Q125" s="24"/>
      <c r="R125" s="25"/>
      <c r="S125" s="23">
        <f>Q125*R125</f>
        <v>0</v>
      </c>
    </row>
    <row r="126" spans="2:19" x14ac:dyDescent="0.25">
      <c r="B126" s="73" t="s">
        <v>86</v>
      </c>
      <c r="C126" s="74"/>
      <c r="D126" s="74"/>
      <c r="E126" s="74"/>
      <c r="F126" s="75"/>
      <c r="G126" s="40">
        <f>SUM(G124:G125)</f>
        <v>0</v>
      </c>
      <c r="H126" s="87"/>
      <c r="I126" s="88"/>
      <c r="J126" s="88"/>
      <c r="K126" s="89"/>
      <c r="L126" s="40">
        <f>SUM(L124:L125)</f>
        <v>0</v>
      </c>
      <c r="M126" s="41">
        <f t="shared" si="12"/>
        <v>0</v>
      </c>
      <c r="N126" s="42" t="e">
        <f>M126/L126</f>
        <v>#DIV/0!</v>
      </c>
      <c r="O126" s="87"/>
      <c r="P126" s="88"/>
      <c r="Q126" s="88"/>
      <c r="R126" s="89"/>
      <c r="S126" s="40">
        <f>SUM(S124:S125)</f>
        <v>0</v>
      </c>
    </row>
    <row r="127" spans="2:19" ht="14.45" customHeight="1" x14ac:dyDescent="0.25">
      <c r="B127" s="90" t="s">
        <v>87</v>
      </c>
      <c r="C127" s="91"/>
      <c r="D127" s="92"/>
      <c r="E127" s="93"/>
      <c r="F127" s="94"/>
      <c r="G127" s="43" t="e">
        <f>G126/$G$135</f>
        <v>#DIV/0!</v>
      </c>
      <c r="H127" s="95"/>
      <c r="I127" s="96"/>
      <c r="J127" s="96"/>
      <c r="K127" s="97"/>
      <c r="L127" s="43" t="e">
        <f>L126/$L$135</f>
        <v>#DIV/0!</v>
      </c>
      <c r="M127" s="95"/>
      <c r="N127" s="96"/>
      <c r="O127" s="96"/>
      <c r="P127" s="96"/>
      <c r="Q127" s="96"/>
      <c r="R127" s="97"/>
      <c r="S127" s="43" t="e">
        <f>S126/$S$135</f>
        <v>#DIV/0!</v>
      </c>
    </row>
    <row r="128" spans="2:19" x14ac:dyDescent="0.25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</row>
    <row r="129" spans="2:19" x14ac:dyDescent="0.25">
      <c r="B129" s="79" t="s">
        <v>88</v>
      </c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</row>
    <row r="130" spans="2:19" x14ac:dyDescent="0.25">
      <c r="B130" s="56" t="s">
        <v>89</v>
      </c>
      <c r="C130" s="80"/>
      <c r="D130" s="81"/>
      <c r="E130" s="81"/>
      <c r="F130" s="82"/>
      <c r="G130" s="23"/>
      <c r="H130" s="77"/>
      <c r="I130" s="77"/>
      <c r="J130" s="77"/>
      <c r="K130" s="77"/>
      <c r="L130" s="24"/>
      <c r="M130" s="77"/>
      <c r="N130" s="77"/>
      <c r="O130" s="77"/>
      <c r="P130" s="77"/>
      <c r="Q130" s="77"/>
      <c r="R130" s="77"/>
      <c r="S130" s="24"/>
    </row>
    <row r="131" spans="2:19" x14ac:dyDescent="0.25">
      <c r="B131" s="58" t="s">
        <v>130</v>
      </c>
      <c r="C131" s="83"/>
      <c r="D131" s="84"/>
      <c r="E131" s="84"/>
      <c r="F131" s="85"/>
      <c r="G131" s="23">
        <f>FLOOR(G126+G119+G113+G94+G61+G45,1)</f>
        <v>0</v>
      </c>
      <c r="H131" s="77"/>
      <c r="I131" s="77"/>
      <c r="J131" s="77"/>
      <c r="K131" s="77"/>
      <c r="L131" s="23">
        <f>FLOOR(L126+L119+L113+L94+L61+L45,1)</f>
        <v>0</v>
      </c>
      <c r="M131" s="77"/>
      <c r="N131" s="77"/>
      <c r="O131" s="77"/>
      <c r="P131" s="77"/>
      <c r="Q131" s="77"/>
      <c r="R131" s="77"/>
      <c r="S131" s="23">
        <f>FLOOR(S126+S119+S113+S94+S61+S45,1)</f>
        <v>0</v>
      </c>
    </row>
    <row r="132" spans="2:19" x14ac:dyDescent="0.25">
      <c r="B132" s="58" t="s">
        <v>90</v>
      </c>
      <c r="C132" s="59"/>
      <c r="D132" s="60"/>
      <c r="E132" s="60"/>
      <c r="F132" s="61"/>
      <c r="G132" s="23">
        <f>G72+G82+G98+G101+G104</f>
        <v>0</v>
      </c>
      <c r="H132" s="77"/>
      <c r="I132" s="77"/>
      <c r="J132" s="77"/>
      <c r="K132" s="77"/>
      <c r="L132" s="23">
        <f>L72+L82+L98+L101+L104</f>
        <v>0</v>
      </c>
      <c r="M132" s="77"/>
      <c r="N132" s="77"/>
      <c r="O132" s="77"/>
      <c r="P132" s="77"/>
      <c r="Q132" s="77"/>
      <c r="R132" s="77"/>
      <c r="S132" s="23">
        <f>S72+S82+S98+S101+S104</f>
        <v>0</v>
      </c>
    </row>
    <row r="133" spans="2:19" x14ac:dyDescent="0.25">
      <c r="B133" s="58" t="s">
        <v>91</v>
      </c>
      <c r="C133" s="59"/>
      <c r="D133" s="60"/>
      <c r="E133" s="60"/>
      <c r="F133" s="61"/>
      <c r="G133" s="23">
        <f>G135-G132</f>
        <v>0</v>
      </c>
      <c r="H133" s="77"/>
      <c r="I133" s="77"/>
      <c r="J133" s="77"/>
      <c r="K133" s="77"/>
      <c r="L133" s="23">
        <f>L135-L132</f>
        <v>0</v>
      </c>
      <c r="M133" s="77"/>
      <c r="N133" s="77"/>
      <c r="O133" s="77"/>
      <c r="P133" s="77"/>
      <c r="Q133" s="77"/>
      <c r="R133" s="77"/>
      <c r="S133" s="23">
        <f>S135-S132</f>
        <v>0</v>
      </c>
    </row>
    <row r="134" spans="2:19" x14ac:dyDescent="0.25">
      <c r="B134" s="58" t="s">
        <v>92</v>
      </c>
      <c r="C134" s="59"/>
      <c r="D134" s="60"/>
      <c r="E134" s="60"/>
      <c r="F134" s="61"/>
      <c r="G134" s="23"/>
      <c r="H134" s="77"/>
      <c r="I134" s="77"/>
      <c r="J134" s="77"/>
      <c r="K134" s="77"/>
      <c r="L134" s="24"/>
      <c r="M134" s="77"/>
      <c r="N134" s="77"/>
      <c r="O134" s="77"/>
      <c r="P134" s="77"/>
      <c r="Q134" s="77"/>
      <c r="R134" s="77"/>
      <c r="S134" s="24"/>
    </row>
    <row r="135" spans="2:19" x14ac:dyDescent="0.25">
      <c r="B135" s="73" t="s">
        <v>93</v>
      </c>
      <c r="C135" s="74"/>
      <c r="D135" s="74"/>
      <c r="E135" s="74"/>
      <c r="F135" s="75"/>
      <c r="G135" s="40">
        <f>G130+G131</f>
        <v>0</v>
      </c>
      <c r="H135" s="76"/>
      <c r="I135" s="76"/>
      <c r="J135" s="76"/>
      <c r="K135" s="76"/>
      <c r="L135" s="40">
        <f>L130+L131</f>
        <v>0</v>
      </c>
      <c r="M135" s="76"/>
      <c r="N135" s="76"/>
      <c r="O135" s="76"/>
      <c r="P135" s="76"/>
      <c r="Q135" s="76"/>
      <c r="R135" s="76"/>
      <c r="S135" s="40">
        <f>S130+S131</f>
        <v>0</v>
      </c>
    </row>
    <row r="136" spans="2:19" x14ac:dyDescent="0.25">
      <c r="B136" s="62"/>
      <c r="C136" s="62"/>
      <c r="D136" s="63"/>
      <c r="E136" s="63"/>
      <c r="F136" s="63"/>
      <c r="G136" s="64"/>
    </row>
    <row r="138" spans="2:19" x14ac:dyDescent="0.25">
      <c r="Q138" s="65" t="s">
        <v>129</v>
      </c>
    </row>
  </sheetData>
  <mergeCells count="172">
    <mergeCell ref="B121:C121"/>
    <mergeCell ref="B11:S11"/>
    <mergeCell ref="B12:S12"/>
    <mergeCell ref="B13:F13"/>
    <mergeCell ref="H13:K13"/>
    <mergeCell ref="O13:R13"/>
    <mergeCell ref="B14:F14"/>
    <mergeCell ref="H14:K14"/>
    <mergeCell ref="O14:R14"/>
    <mergeCell ref="B23:F23"/>
    <mergeCell ref="H23:K23"/>
    <mergeCell ref="O23:R23"/>
    <mergeCell ref="B17:F17"/>
    <mergeCell ref="H17:K17"/>
    <mergeCell ref="O17:R17"/>
    <mergeCell ref="B20:F20"/>
    <mergeCell ref="H20:K20"/>
    <mergeCell ref="O20:R20"/>
    <mergeCell ref="H30:K30"/>
    <mergeCell ref="O30:R30"/>
    <mergeCell ref="B24:F24"/>
    <mergeCell ref="H24:K24"/>
    <mergeCell ref="O24:R24"/>
    <mergeCell ref="B27:F27"/>
    <mergeCell ref="B2:M2"/>
    <mergeCell ref="B3:S3"/>
    <mergeCell ref="C5:S5"/>
    <mergeCell ref="C6:S6"/>
    <mergeCell ref="C9:G9"/>
    <mergeCell ref="H9:L9"/>
    <mergeCell ref="M9:M10"/>
    <mergeCell ref="N9:N10"/>
    <mergeCell ref="O9:S9"/>
    <mergeCell ref="C7:S7"/>
    <mergeCell ref="H27:K27"/>
    <mergeCell ref="O27:R27"/>
    <mergeCell ref="B45:F45"/>
    <mergeCell ref="H45:K45"/>
    <mergeCell ref="O45:R45"/>
    <mergeCell ref="O33:R33"/>
    <mergeCell ref="H33:K33"/>
    <mergeCell ref="B30:F30"/>
    <mergeCell ref="B46:C46"/>
    <mergeCell ref="D46:F46"/>
    <mergeCell ref="H46:K46"/>
    <mergeCell ref="M46:R46"/>
    <mergeCell ref="H36:K36"/>
    <mergeCell ref="O36:R36"/>
    <mergeCell ref="H39:K39"/>
    <mergeCell ref="O39:R39"/>
    <mergeCell ref="H42:K42"/>
    <mergeCell ref="O42:R42"/>
    <mergeCell ref="B55:F55"/>
    <mergeCell ref="H55:K55"/>
    <mergeCell ref="O55:R55"/>
    <mergeCell ref="B58:F58"/>
    <mergeCell ref="H58:K58"/>
    <mergeCell ref="O58:R58"/>
    <mergeCell ref="B47:S47"/>
    <mergeCell ref="B48:S48"/>
    <mergeCell ref="B49:F49"/>
    <mergeCell ref="H49:K49"/>
    <mergeCell ref="O49:R49"/>
    <mergeCell ref="B52:F52"/>
    <mergeCell ref="H52:K52"/>
    <mergeCell ref="O52:R52"/>
    <mergeCell ref="B63:S63"/>
    <mergeCell ref="B64:S64"/>
    <mergeCell ref="B65:F65"/>
    <mergeCell ref="H65:K65"/>
    <mergeCell ref="O65:R65"/>
    <mergeCell ref="B66:F66"/>
    <mergeCell ref="H66:K66"/>
    <mergeCell ref="O66:R66"/>
    <mergeCell ref="B61:F61"/>
    <mergeCell ref="H61:K61"/>
    <mergeCell ref="O61:R61"/>
    <mergeCell ref="B62:C62"/>
    <mergeCell ref="H62:K62"/>
    <mergeCell ref="M62:R62"/>
    <mergeCell ref="B75:F75"/>
    <mergeCell ref="H75:K75"/>
    <mergeCell ref="O75:R75"/>
    <mergeCell ref="B76:F76"/>
    <mergeCell ref="H76:K76"/>
    <mergeCell ref="B79:F79"/>
    <mergeCell ref="H79:K79"/>
    <mergeCell ref="O79:R79"/>
    <mergeCell ref="B69:F69"/>
    <mergeCell ref="H69:K69"/>
    <mergeCell ref="O69:R69"/>
    <mergeCell ref="B72:F72"/>
    <mergeCell ref="H72:K72"/>
    <mergeCell ref="O72:R72"/>
    <mergeCell ref="B88:F88"/>
    <mergeCell ref="H88:K88"/>
    <mergeCell ref="O88:R88"/>
    <mergeCell ref="B91:F91"/>
    <mergeCell ref="H91:K91"/>
    <mergeCell ref="O91:R91"/>
    <mergeCell ref="B82:F82"/>
    <mergeCell ref="H82:K82"/>
    <mergeCell ref="O82:R82"/>
    <mergeCell ref="B85:F85"/>
    <mergeCell ref="H85:K85"/>
    <mergeCell ref="O85:R85"/>
    <mergeCell ref="B96:S96"/>
    <mergeCell ref="B97:S97"/>
    <mergeCell ref="B98:F98"/>
    <mergeCell ref="H98:K98"/>
    <mergeCell ref="O98:R98"/>
    <mergeCell ref="B101:F101"/>
    <mergeCell ref="H101:K101"/>
    <mergeCell ref="O101:R101"/>
    <mergeCell ref="B94:F94"/>
    <mergeCell ref="H94:K94"/>
    <mergeCell ref="O94:R94"/>
    <mergeCell ref="B95:C95"/>
    <mergeCell ref="D95:F95"/>
    <mergeCell ref="H95:K95"/>
    <mergeCell ref="O95:R95"/>
    <mergeCell ref="B113:F113"/>
    <mergeCell ref="H113:K113"/>
    <mergeCell ref="O113:R113"/>
    <mergeCell ref="B114:C114"/>
    <mergeCell ref="D114:F114"/>
    <mergeCell ref="H114:K114"/>
    <mergeCell ref="M114:R114"/>
    <mergeCell ref="B104:F104"/>
    <mergeCell ref="H104:K104"/>
    <mergeCell ref="O104:R104"/>
    <mergeCell ref="B110:F110"/>
    <mergeCell ref="H110:K110"/>
    <mergeCell ref="O110:R110"/>
    <mergeCell ref="B107:F107"/>
    <mergeCell ref="H107:K107"/>
    <mergeCell ref="O107:R107"/>
    <mergeCell ref="B115:S115"/>
    <mergeCell ref="B116:S116"/>
    <mergeCell ref="B119:F119"/>
    <mergeCell ref="H119:K119"/>
    <mergeCell ref="O119:R119"/>
    <mergeCell ref="B120:C120"/>
    <mergeCell ref="D120:F120"/>
    <mergeCell ref="H120:K120"/>
    <mergeCell ref="M120:R120"/>
    <mergeCell ref="B128:S128"/>
    <mergeCell ref="B129:S129"/>
    <mergeCell ref="C130:F130"/>
    <mergeCell ref="H130:K130"/>
    <mergeCell ref="M130:R130"/>
    <mergeCell ref="C131:F131"/>
    <mergeCell ref="H131:K131"/>
    <mergeCell ref="M131:R131"/>
    <mergeCell ref="B122:S122"/>
    <mergeCell ref="B123:S123"/>
    <mergeCell ref="B126:F126"/>
    <mergeCell ref="H126:K126"/>
    <mergeCell ref="O126:R126"/>
    <mergeCell ref="B127:C127"/>
    <mergeCell ref="D127:F127"/>
    <mergeCell ref="H127:K127"/>
    <mergeCell ref="M127:R127"/>
    <mergeCell ref="B135:F135"/>
    <mergeCell ref="H135:K135"/>
    <mergeCell ref="M135:R135"/>
    <mergeCell ref="H132:K132"/>
    <mergeCell ref="M132:R132"/>
    <mergeCell ref="H133:K133"/>
    <mergeCell ref="M133:R133"/>
    <mergeCell ref="H134:K134"/>
    <mergeCell ref="M134:R134"/>
  </mergeCells>
  <conditionalFormatting sqref="M2 M15:M16 M25:M26 M67:M68 M77:M78 M18:M19 M21:M22 M28:M29 M31:M32 M73:M74 M70:M71 M80:M81 M83:M84 M37:M38 M40:M41 M43:M46 M50:M51 M53:M54 M56:M57 M59:M62 M86:M87 M89:M90 M92:M95 M99:M100 M102:M103 M105:M106 M111:M114 M136:M1048576 M131 M117:M121 M124:M127 M4 M8">
    <cfRule type="cellIs" dxfId="22" priority="26" operator="lessThan">
      <formula>0</formula>
    </cfRule>
    <cfRule type="cellIs" dxfId="21" priority="27" operator="greaterThan">
      <formula>0</formula>
    </cfRule>
  </conditionalFormatting>
  <conditionalFormatting sqref="M132">
    <cfRule type="cellIs" dxfId="20" priority="24" operator="lessThan">
      <formula>0</formula>
    </cfRule>
    <cfRule type="cellIs" dxfId="19" priority="25" operator="greaterThan">
      <formula>0</formula>
    </cfRule>
  </conditionalFormatting>
  <conditionalFormatting sqref="M130">
    <cfRule type="cellIs" dxfId="18" priority="22" operator="lessThan">
      <formula>0</formula>
    </cfRule>
    <cfRule type="cellIs" dxfId="17" priority="23" operator="greaterThan">
      <formula>0</formula>
    </cfRule>
  </conditionalFormatting>
  <conditionalFormatting sqref="M133">
    <cfRule type="cellIs" dxfId="16" priority="20" operator="lessThan">
      <formula>0</formula>
    </cfRule>
    <cfRule type="cellIs" dxfId="15" priority="21" operator="greaterThan">
      <formula>0</formula>
    </cfRule>
  </conditionalFormatting>
  <conditionalFormatting sqref="M134">
    <cfRule type="cellIs" dxfId="14" priority="18" operator="lessThan">
      <formula>0</formula>
    </cfRule>
    <cfRule type="cellIs" dxfId="13" priority="19" operator="greaterThan">
      <formula>0</formula>
    </cfRule>
  </conditionalFormatting>
  <conditionalFormatting sqref="M135">
    <cfRule type="cellIs" dxfId="12" priority="16" operator="lessThan">
      <formula>0</formula>
    </cfRule>
    <cfRule type="cellIs" dxfId="11" priority="17" operator="greaterThan">
      <formula>0</formula>
    </cfRule>
  </conditionalFormatting>
  <conditionalFormatting sqref="M34:M35">
    <cfRule type="cellIs" dxfId="10" priority="14" operator="lessThan">
      <formula>0</formula>
    </cfRule>
    <cfRule type="cellIs" dxfId="9" priority="15" operator="greaterThan">
      <formula>0</formula>
    </cfRule>
  </conditionalFormatting>
  <conditionalFormatting sqref="M108:M109">
    <cfRule type="cellIs" dxfId="8" priority="12" operator="lessThan">
      <formula>0</formula>
    </cfRule>
    <cfRule type="cellIs" dxfId="7" priority="13" operator="greaterThan">
      <formula>0</formula>
    </cfRule>
  </conditionalFormatting>
  <conditionalFormatting sqref="S120">
    <cfRule type="cellIs" dxfId="6" priority="9" operator="greaterThan">
      <formula>60</formula>
    </cfRule>
  </conditionalFormatting>
  <conditionalFormatting sqref="G121">
    <cfRule type="cellIs" dxfId="5" priority="6" operator="greaterThan">
      <formula>60%</formula>
    </cfRule>
    <cfRule type="cellIs" dxfId="4" priority="5" operator="greaterThan">
      <formula>90%</formula>
    </cfRule>
  </conditionalFormatting>
  <conditionalFormatting sqref="L121">
    <cfRule type="cellIs" dxfId="3" priority="3" operator="greaterThan">
      <formula>90%</formula>
    </cfRule>
    <cfRule type="cellIs" dxfId="2" priority="4" operator="greaterThan">
      <formula>60%</formula>
    </cfRule>
  </conditionalFormatting>
  <conditionalFormatting sqref="S121">
    <cfRule type="cellIs" dxfId="1" priority="1" operator="greaterThan">
      <formula>90%</formula>
    </cfRule>
    <cfRule type="cellIs" dxfId="0" priority="2" operator="greaterThan">
      <formula>60%</formula>
    </cfRule>
  </conditionalFormatting>
  <pageMargins left="0.70866141732283472" right="0.70866141732283472" top="0.78740157480314965" bottom="0.78740157480314965" header="0.31496062992125984" footer="0.31496062992125984"/>
  <pageSetup paperSize="9" scale="53" fitToHeight="0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P9 Změnový rozpočet projektu</vt:lpstr>
      <vt:lpstr>'P9 Změnový rozpočet projektu'!Oblast_tisku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Irena Slaná</cp:lastModifiedBy>
  <cp:lastPrinted>2015-08-09T12:56:55Z</cp:lastPrinted>
  <dcterms:created xsi:type="dcterms:W3CDTF">2015-06-23T10:45:04Z</dcterms:created>
  <dcterms:modified xsi:type="dcterms:W3CDTF">2016-08-30T12:53:56Z</dcterms:modified>
</cp:coreProperties>
</file>