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2\2.kolo\"/>
    </mc:Choice>
  </mc:AlternateContent>
  <xr:revisionPtr revIDLastSave="0" documentId="13_ncr:1_{0F929C79-5069-4994-A231-37EF7320A7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G5" i="1"/>
  <c r="G10" i="1" s="1"/>
  <c r="E5" i="1"/>
</calcChain>
</file>

<file path=xl/sharedStrings.xml><?xml version="1.0" encoding="utf-8"?>
<sst xmlns="http://schemas.openxmlformats.org/spreadsheetml/2006/main" count="25" uniqueCount="21">
  <si>
    <t>Číslo žádosti</t>
  </si>
  <si>
    <t>Název projektu</t>
  </si>
  <si>
    <t>Celkové náklady</t>
  </si>
  <si>
    <t xml:space="preserve">Požadavek na dotaci </t>
  </si>
  <si>
    <t>Návrh dotace</t>
  </si>
  <si>
    <t>Přítomno</t>
  </si>
  <si>
    <t>Pro</t>
  </si>
  <si>
    <t>Proti</t>
  </si>
  <si>
    <t>Zdržel se</t>
  </si>
  <si>
    <t>MV-PK2-2022_2-00028</t>
  </si>
  <si>
    <t>Tachov - Asistent prevence kriminality - 2022 - 2. kolo</t>
  </si>
  <si>
    <t/>
  </si>
  <si>
    <t>Hodnocení PPK 2022 - 2.kolo - 5.vlna posuzování - žádosti došlé do 30. 6. 2023</t>
  </si>
  <si>
    <t>MV-PK2-2022_2-00029</t>
  </si>
  <si>
    <t>Celkem za sestavu 5. vlny</t>
  </si>
  <si>
    <t>Celkem za PPK 2022 - 2. kolo</t>
  </si>
  <si>
    <t>Celkem za 1. vlnu posuzování</t>
  </si>
  <si>
    <t>Celkem za 2. vlnu posuzování</t>
  </si>
  <si>
    <t>Celkem za 3. vlnu posuzování</t>
  </si>
  <si>
    <t>Celkem za 4. vlnu posuzování</t>
  </si>
  <si>
    <t xml:space="preserve">Jihlava - Domovník preventista - 2022 - 2. kolo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</si>
</sst>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theme="0" tint="-0.14999847407452621"/>
        <bgColor rgb="FFF0F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1">
    <xf numFmtId="0" fontId="1" fillId="0" borderId="0" xfId="0" applyFont="1" applyFill="1" applyBorder="1"/>
    <xf numFmtId="0" fontId="5" fillId="0" borderId="0" xfId="1" applyFont="1" applyAlignment="1">
      <alignment horizontal="right" vertical="center" wrapText="1" readingOrder="1"/>
    </xf>
    <xf numFmtId="0" fontId="1" fillId="0" borderId="0" xfId="0" applyFont="1"/>
    <xf numFmtId="0" fontId="3" fillId="0" borderId="5" xfId="1" applyFont="1" applyBorder="1" applyAlignment="1">
      <alignment horizontal="center" vertical="center" wrapText="1" readingOrder="1"/>
    </xf>
    <xf numFmtId="0" fontId="3" fillId="0" borderId="3" xfId="1" applyFont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right"/>
    </xf>
    <xf numFmtId="0" fontId="8" fillId="3" borderId="6" xfId="1" applyFont="1" applyFill="1" applyBorder="1" applyAlignment="1">
      <alignment horizontal="right" vertical="center" wrapText="1" readingOrder="1"/>
    </xf>
    <xf numFmtId="0" fontId="11" fillId="0" borderId="0" xfId="0" applyFont="1" applyFill="1" applyBorder="1"/>
    <xf numFmtId="0" fontId="11" fillId="0" borderId="0" xfId="0" applyFont="1"/>
    <xf numFmtId="0" fontId="11" fillId="0" borderId="6" xfId="0" applyFont="1" applyBorder="1"/>
    <xf numFmtId="164" fontId="10" fillId="2" borderId="10" xfId="1" applyNumberFormat="1" applyFont="1" applyFill="1" applyBorder="1" applyAlignment="1">
      <alignment horizontal="right" vertical="center" wrapText="1" readingOrder="1"/>
    </xf>
    <xf numFmtId="0" fontId="4" fillId="0" borderId="9" xfId="1" applyFont="1" applyBorder="1" applyAlignment="1">
      <alignment horizontal="center" vertical="top" wrapText="1" readingOrder="1"/>
    </xf>
    <xf numFmtId="0" fontId="5" fillId="0" borderId="23" xfId="1" applyFont="1" applyBorder="1" applyAlignment="1">
      <alignment horizontal="right" vertical="center" wrapText="1" readingOrder="1"/>
    </xf>
    <xf numFmtId="0" fontId="3" fillId="0" borderId="25" xfId="1" applyFont="1" applyBorder="1" applyAlignment="1">
      <alignment horizontal="center" vertical="center" wrapText="1" readingOrder="1"/>
    </xf>
    <xf numFmtId="0" fontId="3" fillId="0" borderId="30" xfId="1" applyFont="1" applyBorder="1" applyAlignment="1">
      <alignment horizontal="center" vertical="center" wrapText="1" readingOrder="1"/>
    </xf>
    <xf numFmtId="164" fontId="10" fillId="2" borderId="16" xfId="1" applyNumberFormat="1" applyFont="1" applyFill="1" applyBorder="1" applyAlignment="1">
      <alignment horizontal="right" vertical="center" wrapText="1" readingOrder="1"/>
    </xf>
    <xf numFmtId="4" fontId="9" fillId="4" borderId="33" xfId="0" applyNumberFormat="1" applyFont="1" applyFill="1" applyBorder="1" applyAlignment="1">
      <alignment vertical="center"/>
    </xf>
    <xf numFmtId="4" fontId="9" fillId="4" borderId="34" xfId="0" applyNumberFormat="1" applyFont="1" applyFill="1" applyBorder="1" applyAlignment="1">
      <alignment vertical="center"/>
    </xf>
    <xf numFmtId="164" fontId="8" fillId="3" borderId="35" xfId="1" applyNumberFormat="1" applyFont="1" applyFill="1" applyBorder="1" applyAlignment="1">
      <alignment horizontal="right" vertical="center" wrapText="1" readingOrder="1"/>
    </xf>
    <xf numFmtId="164" fontId="7" fillId="5" borderId="16" xfId="1" applyNumberFormat="1" applyFont="1" applyFill="1" applyBorder="1" applyAlignment="1">
      <alignment horizontal="right" vertical="center" wrapText="1" readingOrder="1"/>
    </xf>
    <xf numFmtId="0" fontId="2" fillId="0" borderId="26" xfId="1" applyFont="1" applyBorder="1" applyAlignment="1">
      <alignment horizontal="center" vertical="center" wrapText="1" readingOrder="1"/>
    </xf>
    <xf numFmtId="0" fontId="1" fillId="0" borderId="9" xfId="1" applyFont="1" applyBorder="1" applyAlignment="1">
      <alignment vertical="top" wrapText="1"/>
    </xf>
    <xf numFmtId="0" fontId="1" fillId="0" borderId="23" xfId="1" applyFont="1" applyBorder="1" applyAlignment="1">
      <alignment vertical="top" wrapText="1"/>
    </xf>
    <xf numFmtId="0" fontId="3" fillId="0" borderId="24" xfId="1" applyFont="1" applyBorder="1" applyAlignment="1">
      <alignment horizontal="center" vertical="center" wrapText="1" readingOrder="1"/>
    </xf>
    <xf numFmtId="0" fontId="1" fillId="0" borderId="5" xfId="1" applyFont="1" applyBorder="1" applyAlignment="1">
      <alignment vertical="top" wrapText="1"/>
    </xf>
    <xf numFmtId="0" fontId="3" fillId="0" borderId="5" xfId="1" applyFont="1" applyBorder="1" applyAlignment="1">
      <alignment horizontal="center" vertical="center" wrapText="1" readingOrder="1"/>
    </xf>
    <xf numFmtId="0" fontId="7" fillId="5" borderId="12" xfId="1" applyFont="1" applyFill="1" applyBorder="1" applyAlignment="1">
      <alignment horizontal="right" vertical="center" wrapText="1" readingOrder="1"/>
    </xf>
    <xf numFmtId="0" fontId="7" fillId="5" borderId="13" xfId="1" applyFont="1" applyFill="1" applyBorder="1" applyAlignment="1">
      <alignment horizontal="right" vertical="center" wrapText="1" readingOrder="1"/>
    </xf>
    <xf numFmtId="0" fontId="7" fillId="5" borderId="27" xfId="1" applyFont="1" applyFill="1" applyBorder="1" applyAlignment="1">
      <alignment horizontal="right" vertical="center" wrapText="1" readingOrder="1"/>
    </xf>
    <xf numFmtId="0" fontId="8" fillId="3" borderId="14" xfId="1" applyFont="1" applyFill="1" applyBorder="1" applyAlignment="1">
      <alignment horizontal="right" vertical="center" wrapText="1" readingOrder="1"/>
    </xf>
    <xf numFmtId="0" fontId="8" fillId="3" borderId="11" xfId="1" applyFont="1" applyFill="1" applyBorder="1" applyAlignment="1">
      <alignment horizontal="right" vertical="center" wrapText="1" readingOrder="1"/>
    </xf>
    <xf numFmtId="0" fontId="10" fillId="2" borderId="8" xfId="1" applyFont="1" applyFill="1" applyBorder="1" applyAlignment="1">
      <alignment horizontal="right" vertical="center" wrapText="1" readingOrder="1"/>
    </xf>
    <xf numFmtId="0" fontId="11" fillId="0" borderId="9" xfId="1" applyFont="1" applyBorder="1" applyAlignment="1">
      <alignment vertical="top" wrapText="1"/>
    </xf>
    <xf numFmtId="0" fontId="4" fillId="0" borderId="9" xfId="1" applyFont="1" applyBorder="1" applyAlignment="1">
      <alignment horizontal="center" vertical="top" wrapText="1" readingOrder="1"/>
    </xf>
    <xf numFmtId="0" fontId="1" fillId="0" borderId="9" xfId="0" applyFont="1" applyFill="1" applyBorder="1"/>
    <xf numFmtId="0" fontId="8" fillId="3" borderId="6" xfId="1" applyFont="1" applyFill="1" applyBorder="1" applyAlignment="1">
      <alignment horizontal="right" vertical="center" wrapText="1" readingOrder="1"/>
    </xf>
    <xf numFmtId="0" fontId="8" fillId="3" borderId="17" xfId="1" applyFont="1" applyFill="1" applyBorder="1" applyAlignment="1">
      <alignment horizontal="right" vertical="center" wrapText="1" readingOrder="1"/>
    </xf>
    <xf numFmtId="0" fontId="8" fillId="3" borderId="28" xfId="1" applyFont="1" applyFill="1" applyBorder="1" applyAlignment="1">
      <alignment horizontal="right" vertical="center" wrapText="1" readingOrder="1"/>
    </xf>
    <xf numFmtId="0" fontId="8" fillId="3" borderId="29" xfId="1" applyFont="1" applyFill="1" applyBorder="1" applyAlignment="1">
      <alignment horizontal="right" vertical="center" wrapText="1" readingOrder="1"/>
    </xf>
    <xf numFmtId="0" fontId="10" fillId="0" borderId="18" xfId="1" applyFont="1" applyBorder="1" applyAlignment="1">
      <alignment horizontal="left" vertical="center" wrapText="1" readingOrder="1"/>
    </xf>
    <xf numFmtId="0" fontId="11" fillId="0" borderId="3" xfId="1" applyFont="1" applyBorder="1" applyAlignment="1">
      <alignment vertical="center" wrapText="1"/>
    </xf>
    <xf numFmtId="0" fontId="10" fillId="0" borderId="4" xfId="1" applyFont="1" applyBorder="1" applyAlignment="1">
      <alignment horizontal="left" vertical="center" wrapText="1" readingOrder="1"/>
    </xf>
    <xf numFmtId="164" fontId="10" fillId="0" borderId="4" xfId="1" applyNumberFormat="1" applyFont="1" applyBorder="1" applyAlignment="1">
      <alignment horizontal="right" vertical="center" wrapText="1" readingOrder="1"/>
    </xf>
    <xf numFmtId="164" fontId="10" fillId="0" borderId="2" xfId="1" applyNumberFormat="1" applyFont="1" applyBorder="1" applyAlignment="1">
      <alignment horizontal="right" vertical="center" wrapText="1" readingOrder="1"/>
    </xf>
    <xf numFmtId="164" fontId="10" fillId="0" borderId="31" xfId="1" applyNumberFormat="1" applyFont="1" applyBorder="1" applyAlignment="1">
      <alignment horizontal="right" vertical="center" wrapText="1" readingOrder="1"/>
    </xf>
    <xf numFmtId="0" fontId="4" fillId="0" borderId="5" xfId="1" applyFont="1" applyBorder="1" applyAlignment="1">
      <alignment horizontal="center" vertical="center" wrapText="1" readingOrder="1"/>
    </xf>
    <xf numFmtId="0" fontId="4" fillId="0" borderId="4" xfId="1" applyFont="1" applyBorder="1" applyAlignment="1">
      <alignment horizontal="center" vertical="center" wrapText="1" readingOrder="1"/>
    </xf>
    <xf numFmtId="0" fontId="4" fillId="0" borderId="4" xfId="1" applyFont="1" applyBorder="1" applyAlignment="1">
      <alignment horizontal="center" vertical="center" wrapText="1" readingOrder="1"/>
    </xf>
    <xf numFmtId="0" fontId="1" fillId="0" borderId="5" xfId="1" applyFont="1" applyBorder="1" applyAlignment="1">
      <alignment vertical="center" wrapText="1"/>
    </xf>
    <xf numFmtId="0" fontId="10" fillId="6" borderId="20" xfId="1" applyFont="1" applyFill="1" applyBorder="1" applyAlignment="1">
      <alignment horizontal="left" vertical="center" wrapText="1" readingOrder="1"/>
    </xf>
    <xf numFmtId="0" fontId="11" fillId="6" borderId="0" xfId="1" applyFont="1" applyFill="1" applyBorder="1" applyAlignment="1">
      <alignment vertical="center" wrapText="1"/>
    </xf>
    <xf numFmtId="0" fontId="10" fillId="0" borderId="7" xfId="1" applyFont="1" applyBorder="1" applyAlignment="1">
      <alignment vertical="center" wrapText="1" readingOrder="1"/>
    </xf>
    <xf numFmtId="164" fontId="10" fillId="0" borderId="7" xfId="1" applyNumberFormat="1" applyFont="1" applyBorder="1" applyAlignment="1">
      <alignment horizontal="right" vertical="center" wrapText="1" readingOrder="1"/>
    </xf>
    <xf numFmtId="164" fontId="10" fillId="0" borderId="1" xfId="1" applyNumberFormat="1" applyFont="1" applyBorder="1" applyAlignment="1">
      <alignment horizontal="right" vertical="center" wrapText="1" readingOrder="1"/>
    </xf>
    <xf numFmtId="164" fontId="10" fillId="0" borderId="32" xfId="1" applyNumberFormat="1" applyFont="1" applyBorder="1" applyAlignment="1">
      <alignment horizontal="right" vertical="center" wrapText="1" readingOrder="1"/>
    </xf>
    <xf numFmtId="0" fontId="4" fillId="0" borderId="21" xfId="1" applyFont="1" applyBorder="1" applyAlignment="1">
      <alignment horizontal="center" vertical="center" wrapText="1" readingOrder="1"/>
    </xf>
    <xf numFmtId="0" fontId="4" fillId="0" borderId="7" xfId="1" applyFont="1" applyBorder="1" applyAlignment="1">
      <alignment horizontal="center" vertical="center" wrapText="1" readingOrder="1"/>
    </xf>
    <xf numFmtId="0" fontId="4" fillId="0" borderId="7" xfId="1" applyFont="1" applyBorder="1" applyAlignment="1">
      <alignment horizontal="center" vertical="center" wrapText="1" readingOrder="1"/>
    </xf>
    <xf numFmtId="0" fontId="1" fillId="0" borderId="21" xfId="1" applyFont="1" applyBorder="1" applyAlignment="1">
      <alignment vertical="center" wrapText="1"/>
    </xf>
    <xf numFmtId="0" fontId="4" fillId="0" borderId="19" xfId="1" applyFont="1" applyBorder="1" applyAlignment="1">
      <alignment horizontal="center" vertical="center" wrapText="1" readingOrder="1"/>
    </xf>
    <xf numFmtId="0" fontId="4" fillId="0" borderId="22" xfId="1" applyFont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showGridLines="0" tabSelected="1" zoomScale="120" zoomScaleNormal="120" workbookViewId="0">
      <pane ySplit="1" topLeftCell="A2" activePane="bottomLeft" state="frozen"/>
      <selection pane="bottomLeft" activeCell="I14" sqref="I14"/>
    </sheetView>
  </sheetViews>
  <sheetFormatPr defaultRowHeight="15" x14ac:dyDescent="0.25"/>
  <cols>
    <col min="1" max="1" width="0.28515625" customWidth="1"/>
    <col min="2" max="2" width="1.7109375" customWidth="1"/>
    <col min="3" max="3" width="16.85546875" customWidth="1"/>
    <col min="4" max="4" width="39" bestFit="1" customWidth="1"/>
    <col min="5" max="7" width="13.85546875" customWidth="1"/>
    <col min="8" max="9" width="8.85546875" customWidth="1"/>
    <col min="10" max="10" width="2" customWidth="1"/>
    <col min="11" max="11" width="6.85546875" customWidth="1"/>
    <col min="12" max="12" width="8.85546875" customWidth="1"/>
    <col min="13" max="13" width="0" hidden="1" customWidth="1"/>
  </cols>
  <sheetData>
    <row r="1" spans="1:12" ht="47.25" customHeight="1" thickBot="1" x14ac:dyDescent="0.3">
      <c r="B1" s="20" t="s">
        <v>12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1:12" ht="24" x14ac:dyDescent="0.25">
      <c r="B2" s="23" t="s">
        <v>0</v>
      </c>
      <c r="C2" s="24"/>
      <c r="D2" s="3" t="s">
        <v>1</v>
      </c>
      <c r="E2" s="3" t="s">
        <v>2</v>
      </c>
      <c r="F2" s="4" t="s">
        <v>3</v>
      </c>
      <c r="G2" s="14" t="s">
        <v>4</v>
      </c>
      <c r="H2" s="3" t="s">
        <v>5</v>
      </c>
      <c r="I2" s="3" t="s">
        <v>6</v>
      </c>
      <c r="J2" s="25" t="s">
        <v>7</v>
      </c>
      <c r="K2" s="24"/>
      <c r="L2" s="13" t="s">
        <v>8</v>
      </c>
    </row>
    <row r="3" spans="1:12" x14ac:dyDescent="0.25">
      <c r="A3" s="7"/>
      <c r="B3" s="39" t="s">
        <v>9</v>
      </c>
      <c r="C3" s="40"/>
      <c r="D3" s="41" t="s">
        <v>10</v>
      </c>
      <c r="E3" s="42">
        <v>516000</v>
      </c>
      <c r="F3" s="43">
        <v>408000</v>
      </c>
      <c r="G3" s="44">
        <v>408000</v>
      </c>
      <c r="H3" s="45">
        <v>7</v>
      </c>
      <c r="I3" s="46">
        <v>7</v>
      </c>
      <c r="J3" s="47">
        <v>0</v>
      </c>
      <c r="K3" s="48"/>
      <c r="L3" s="59">
        <v>0</v>
      </c>
    </row>
    <row r="4" spans="1:12" s="2" customFormat="1" ht="15.75" thickBot="1" x14ac:dyDescent="0.3">
      <c r="A4" s="8"/>
      <c r="B4" s="49" t="s">
        <v>13</v>
      </c>
      <c r="C4" s="50"/>
      <c r="D4" s="51" t="s">
        <v>20</v>
      </c>
      <c r="E4" s="52">
        <v>147600</v>
      </c>
      <c r="F4" s="53">
        <v>147600</v>
      </c>
      <c r="G4" s="54">
        <v>147600</v>
      </c>
      <c r="H4" s="55">
        <v>7</v>
      </c>
      <c r="I4" s="56">
        <v>7</v>
      </c>
      <c r="J4" s="57">
        <v>0</v>
      </c>
      <c r="K4" s="58"/>
      <c r="L4" s="60">
        <v>0</v>
      </c>
    </row>
    <row r="5" spans="1:12" ht="15.75" thickBot="1" x14ac:dyDescent="0.3">
      <c r="A5" s="7"/>
      <c r="B5" s="31" t="s">
        <v>14</v>
      </c>
      <c r="C5" s="32"/>
      <c r="D5" s="32"/>
      <c r="E5" s="10">
        <f>E3+E4</f>
        <v>663600</v>
      </c>
      <c r="F5" s="10">
        <f t="shared" ref="F5:G5" si="0">F3+F4</f>
        <v>555600</v>
      </c>
      <c r="G5" s="15">
        <f t="shared" si="0"/>
        <v>555600</v>
      </c>
      <c r="H5" s="11" t="s">
        <v>11</v>
      </c>
      <c r="I5" s="11" t="s">
        <v>11</v>
      </c>
      <c r="J5" s="33" t="s">
        <v>11</v>
      </c>
      <c r="K5" s="34"/>
      <c r="L5" s="12" t="s">
        <v>11</v>
      </c>
    </row>
    <row r="6" spans="1:12" s="2" customFormat="1" ht="15" customHeight="1" x14ac:dyDescent="0.25">
      <c r="A6" s="35" t="s">
        <v>16</v>
      </c>
      <c r="B6" s="36"/>
      <c r="C6" s="36"/>
      <c r="D6" s="36"/>
      <c r="E6" s="36"/>
      <c r="F6" s="37"/>
      <c r="G6" s="16">
        <v>2522400</v>
      </c>
      <c r="H6" s="1"/>
    </row>
    <row r="7" spans="1:12" s="2" customFormat="1" ht="15" customHeight="1" x14ac:dyDescent="0.25">
      <c r="A7" s="35" t="s">
        <v>17</v>
      </c>
      <c r="B7" s="35"/>
      <c r="C7" s="35"/>
      <c r="D7" s="35"/>
      <c r="E7" s="35"/>
      <c r="F7" s="38"/>
      <c r="G7" s="17">
        <v>6682200</v>
      </c>
      <c r="H7" s="1"/>
    </row>
    <row r="8" spans="1:12" s="2" customFormat="1" ht="15" customHeight="1" x14ac:dyDescent="0.25">
      <c r="A8" s="6"/>
      <c r="B8" s="35" t="s">
        <v>18</v>
      </c>
      <c r="C8" s="35"/>
      <c r="D8" s="35"/>
      <c r="E8" s="35"/>
      <c r="F8" s="38"/>
      <c r="G8" s="17">
        <v>6741600</v>
      </c>
      <c r="H8" s="1"/>
    </row>
    <row r="9" spans="1:12" s="2" customFormat="1" ht="15.75" customHeight="1" thickBot="1" x14ac:dyDescent="0.3">
      <c r="A9" s="9"/>
      <c r="B9" s="29" t="s">
        <v>19</v>
      </c>
      <c r="C9" s="29"/>
      <c r="D9" s="29"/>
      <c r="E9" s="29"/>
      <c r="F9" s="30"/>
      <c r="G9" s="18">
        <v>2638715</v>
      </c>
      <c r="I9" s="1" t="s">
        <v>11</v>
      </c>
    </row>
    <row r="10" spans="1:12" s="2" customFormat="1" ht="15.75" thickBot="1" x14ac:dyDescent="0.3">
      <c r="A10" s="5"/>
      <c r="B10" s="26" t="s">
        <v>15</v>
      </c>
      <c r="C10" s="27"/>
      <c r="D10" s="27"/>
      <c r="E10" s="27"/>
      <c r="F10" s="28"/>
      <c r="G10" s="19">
        <f>SUM(G5:G9)</f>
        <v>19140515</v>
      </c>
    </row>
  </sheetData>
  <mergeCells count="14">
    <mergeCell ref="B1:L1"/>
    <mergeCell ref="B2:C2"/>
    <mergeCell ref="J2:K2"/>
    <mergeCell ref="B10:F10"/>
    <mergeCell ref="B9:F9"/>
    <mergeCell ref="B5:D5"/>
    <mergeCell ref="J5:K5"/>
    <mergeCell ref="B3:C3"/>
    <mergeCell ref="J3:K3"/>
    <mergeCell ref="B4:C4"/>
    <mergeCell ref="J4:K4"/>
    <mergeCell ref="A6:F6"/>
    <mergeCell ref="A7:F7"/>
    <mergeCell ref="B8:F8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03.07.2023 (9:14:01)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2023-07-03T07:21:30Z</dcterms:created>
  <dcterms:modified xsi:type="dcterms:W3CDTF">2023-08-01T06:43:37Z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