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4\2_kolo\"/>
    </mc:Choice>
  </mc:AlternateContent>
  <xr:revisionPtr revIDLastSave="0" documentId="13_ncr:1_{AE2E1978-46B2-44DE-B9AB-7D149022188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E31" i="1"/>
  <c r="D31" i="1"/>
</calcChain>
</file>

<file path=xl/sharedStrings.xml><?xml version="1.0" encoding="utf-8"?>
<sst xmlns="http://schemas.openxmlformats.org/spreadsheetml/2006/main" count="73" uniqueCount="69">
  <si>
    <t>Číslo žádosti</t>
  </si>
  <si>
    <t>Název projektu</t>
  </si>
  <si>
    <t>Celkové náklady</t>
  </si>
  <si>
    <t xml:space="preserve">Požadavek na dotaci </t>
  </si>
  <si>
    <t>Návrh dotace</t>
  </si>
  <si>
    <t>Body Komise MV</t>
  </si>
  <si>
    <t>Přítomno</t>
  </si>
  <si>
    <t>Pro</t>
  </si>
  <si>
    <t>Proti</t>
  </si>
  <si>
    <t>Zdržel se</t>
  </si>
  <si>
    <t>MV-PK2-2024_2-00026</t>
  </si>
  <si>
    <t>MČ Praha 9 - Asistent prevence kriminality – 2024 – 2. kolo</t>
  </si>
  <si>
    <t/>
  </si>
  <si>
    <t>MV-PK2-2024_2-00013</t>
  </si>
  <si>
    <t>„České Budějovice - Asistent  prevence kriminality – 2024 – 2. kolo“</t>
  </si>
  <si>
    <t>MV-PK2-2024_2-00011</t>
  </si>
  <si>
    <t>Ostrov - APK - 2024 - 2. kolo</t>
  </si>
  <si>
    <t>MV-PK2-2024_2-00012</t>
  </si>
  <si>
    <t>Ostrov - Domovník - 2024 - 2. kolo</t>
  </si>
  <si>
    <t>MV-PK2-2024_2-00010</t>
  </si>
  <si>
    <t>Rotava-Asistent prevence kriminality-2024 - 2.kolo</t>
  </si>
  <si>
    <t>MV-PK2-2024_2-00004</t>
  </si>
  <si>
    <t>"Nový Bydžov - asistenti prevence kriminality - 2024 - 2. kolo</t>
  </si>
  <si>
    <t>MV-PK2-2024_2-00027</t>
  </si>
  <si>
    <t>Bezděz-Asistent prevence kriminality-2024 2.kolo</t>
  </si>
  <si>
    <t>MV-PK2-2024_2-00024</t>
  </si>
  <si>
    <t>Harrachov-Asistent prevence kriminality-2024</t>
  </si>
  <si>
    <t>MV-PK2-2024_2-00018</t>
  </si>
  <si>
    <t>Jablonec nad Nisou - Asistent prevence kriminality (UKR) - 2024</t>
  </si>
  <si>
    <t>MV-PK2-2024_2-00022</t>
  </si>
  <si>
    <t>Jablonec nad Nisou - peer program pro mládež (UKR) - 2024</t>
  </si>
  <si>
    <t>MV-PK2-2024_2-00028</t>
  </si>
  <si>
    <t>Bruntál - Asistent prevence kriminality - 2024 - 2. kolo</t>
  </si>
  <si>
    <t>MV-PK2-2024_2-00023</t>
  </si>
  <si>
    <t>Frýdek-Místek - Asistent prevence kriminality - 2024 - 2.kolo</t>
  </si>
  <si>
    <t>MV-PK2-2024_2-00017</t>
  </si>
  <si>
    <t>Havířov - Asistent prevence kriminality - 2024 - 2. kolo</t>
  </si>
  <si>
    <t>MV-PK2-2024_2-00009</t>
  </si>
  <si>
    <t>Karviná – Asistent prevence kriminality - 2024 - II. kolo</t>
  </si>
  <si>
    <t>MV-PK2-2024_2-00014</t>
  </si>
  <si>
    <t>Přerov - asistent prevence kriminality - 2024 - 2. kolo</t>
  </si>
  <si>
    <t>MV-PK2-2024_2-00019</t>
  </si>
  <si>
    <t>Plzeňský kraj - Preventivní pracovník - specialista pro práci s ukrajinskou mládeží - 2024 - 2. kolo</t>
  </si>
  <si>
    <t>MV-PK2-2024_2-00021</t>
  </si>
  <si>
    <t>Plzeň – Asistent prevence kriminality – 2024 – 2. kolo</t>
  </si>
  <si>
    <t>MV-PK2-2024_2-00020</t>
  </si>
  <si>
    <t>Plzeň – Zvládnu to! – 2024 – 2. kolo</t>
  </si>
  <si>
    <t>MV-PK2-2024_2-00001</t>
  </si>
  <si>
    <t>"MĚSTO STŘÍBRO - BEZPEČNOSTNÍ DOBROVOLNÍK - 2024 - 2.kolo"</t>
  </si>
  <si>
    <t>MV-PK2-2024_2-00015</t>
  </si>
  <si>
    <t>Tachov - Asistent prevence kriminality - 2024 - 2. kolo</t>
  </si>
  <si>
    <t>MV-PK2-2024_2-00025</t>
  </si>
  <si>
    <t>Bílina – Asistenti prevence kriminality – 2024 – 2. kolo</t>
  </si>
  <si>
    <t>MV-PK2-2024_2-00016</t>
  </si>
  <si>
    <t>Dolní Poustevna - Asistenti prevence kriminality - 2024 - 2. kolo</t>
  </si>
  <si>
    <t>MV-PK2-2024_2-00007</t>
  </si>
  <si>
    <t>Most - Asistenti prevence kriminality -  2024 - 2.kolo</t>
  </si>
  <si>
    <t>MV-PK2-2024_2-00008</t>
  </si>
  <si>
    <t>Most - Asistenti prevence kriminality - 2024 - 2.kolo</t>
  </si>
  <si>
    <t>MV-PK2-2024_2-00005</t>
  </si>
  <si>
    <t>Staré Křečany-Asistent prevence kriminality-2024</t>
  </si>
  <si>
    <t>MV-PK2-2024_2-00003</t>
  </si>
  <si>
    <t>Velký Šenov- domovník preventista- 2024 - 2.kolo</t>
  </si>
  <si>
    <t>MV-PK2-2024_2-00002</t>
  </si>
  <si>
    <t>Vilémov-Asistent prevence kriminality-2024</t>
  </si>
  <si>
    <t>MV-PK2-2024_2-00006</t>
  </si>
  <si>
    <t>Moravské Budějovice- Asistenti prevence kriminality 2024- 2. kolo</t>
  </si>
  <si>
    <t>Celkem za sestavu</t>
  </si>
  <si>
    <t>Hodnocení výzvy PPK 2024 - 2.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</si>
</sst>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5]#,##0.00;\(#,##0.00\)"/>
  </numFmts>
  <fonts count="9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9"/>
      <color rgb="FF000000"/>
      <name val="Arial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4">
    <xf numFmtId="0" fontId="1" fillId="0" borderId="0" xfId="0" applyFont="1" applyFill="1" applyBorder="1"/>
    <xf numFmtId="0" fontId="4" fillId="0" borderId="2" xfId="1" applyFont="1" applyBorder="1" applyAlignment="1">
      <alignment horizontal="center" vertical="top" wrapText="1" readingOrder="1"/>
    </xf>
    <xf numFmtId="0" fontId="4" fillId="0" borderId="4" xfId="1" applyFont="1" applyBorder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5" fillId="0" borderId="0" xfId="1" applyFont="1" applyAlignment="1">
      <alignment horizontal="right" vertical="center" wrapText="1" readingOrder="1"/>
    </xf>
    <xf numFmtId="0" fontId="6" fillId="0" borderId="0" xfId="1" applyFont="1" applyAlignment="1">
      <alignment vertical="top" wrapText="1" readingOrder="1"/>
    </xf>
    <xf numFmtId="0" fontId="6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vertical="center" wrapText="1" readingOrder="1"/>
    </xf>
    <xf numFmtId="0" fontId="4" fillId="0" borderId="5" xfId="1" applyFont="1" applyBorder="1" applyAlignment="1">
      <alignment horizontal="left" vertical="center" wrapText="1" readingOrder="1"/>
    </xf>
    <xf numFmtId="164" fontId="4" fillId="0" borderId="4" xfId="1" applyNumberFormat="1" applyFont="1" applyBorder="1" applyAlignment="1">
      <alignment horizontal="right" vertical="center" wrapText="1" readingOrder="1"/>
    </xf>
    <xf numFmtId="0" fontId="4" fillId="0" borderId="1" xfId="1" applyFont="1" applyBorder="1" applyAlignment="1">
      <alignment horizontal="center" vertical="center" wrapText="1" readingOrder="1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 readingOrder="1"/>
    </xf>
    <xf numFmtId="0" fontId="4" fillId="0" borderId="14" xfId="1" applyFont="1" applyBorder="1" applyAlignment="1">
      <alignment horizontal="left" vertical="center" wrapText="1" readingOrder="1"/>
    </xf>
    <xf numFmtId="164" fontId="4" fillId="0" borderId="15" xfId="1" applyNumberFormat="1" applyFont="1" applyBorder="1" applyAlignment="1">
      <alignment horizontal="right" vertical="center" wrapText="1" readingOrder="1"/>
    </xf>
    <xf numFmtId="0" fontId="4" fillId="0" borderId="16" xfId="1" applyFont="1" applyBorder="1" applyAlignment="1">
      <alignment horizontal="center" vertical="top" wrapText="1" readingOrder="1"/>
    </xf>
    <xf numFmtId="164" fontId="8" fillId="2" borderId="17" xfId="1" applyNumberFormat="1" applyFont="1" applyFill="1" applyBorder="1" applyAlignment="1">
      <alignment horizontal="right" vertical="center" wrapText="1" readingOrder="1"/>
    </xf>
    <xf numFmtId="164" fontId="1" fillId="0" borderId="0" xfId="0" applyNumberFormat="1" applyFont="1" applyFill="1" applyBorder="1"/>
    <xf numFmtId="0" fontId="1" fillId="0" borderId="18" xfId="0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 readingOrder="1"/>
    </xf>
    <xf numFmtId="0" fontId="4" fillId="0" borderId="2" xfId="1" applyFont="1" applyBorder="1" applyAlignment="1">
      <alignment horizontal="left" vertical="center" wrapText="1" readingOrder="1"/>
    </xf>
    <xf numFmtId="0" fontId="1" fillId="0" borderId="22" xfId="0" applyFont="1" applyFill="1" applyBorder="1"/>
    <xf numFmtId="0" fontId="3" fillId="0" borderId="8" xfId="1" applyFont="1" applyBorder="1" applyAlignment="1">
      <alignment horizontal="center" vertical="center" wrapText="1" readingOrder="1"/>
    </xf>
    <xf numFmtId="0" fontId="3" fillId="0" borderId="23" xfId="1" applyFont="1" applyBorder="1" applyAlignment="1">
      <alignment horizontal="center" vertical="center" wrapText="1" readingOrder="1"/>
    </xf>
    <xf numFmtId="0" fontId="3" fillId="0" borderId="24" xfId="1" applyFont="1" applyBorder="1" applyAlignment="1">
      <alignment horizontal="center" vertical="center" wrapText="1" readingOrder="1"/>
    </xf>
    <xf numFmtId="0" fontId="3" fillId="0" borderId="25" xfId="1" applyFont="1" applyBorder="1" applyAlignment="1">
      <alignment horizontal="center" vertical="center" wrapText="1" readingOrder="1"/>
    </xf>
    <xf numFmtId="0" fontId="3" fillId="0" borderId="9" xfId="1" applyFont="1" applyBorder="1" applyAlignment="1">
      <alignment horizontal="center" vertical="center" wrapText="1" readingOrder="1"/>
    </xf>
    <xf numFmtId="164" fontId="8" fillId="2" borderId="26" xfId="1" applyNumberFormat="1" applyFont="1" applyFill="1" applyBorder="1" applyAlignment="1">
      <alignment horizontal="right" vertical="center" wrapText="1" readingOrder="1"/>
    </xf>
    <xf numFmtId="0" fontId="4" fillId="0" borderId="11" xfId="1" applyFont="1" applyBorder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8" fillId="2" borderId="19" xfId="1" applyFont="1" applyFill="1" applyBorder="1" applyAlignment="1">
      <alignment horizontal="right" vertical="center" wrapText="1" readingOrder="1"/>
    </xf>
    <xf numFmtId="0" fontId="8" fillId="2" borderId="20" xfId="1" applyFont="1" applyFill="1" applyBorder="1" applyAlignment="1">
      <alignment horizontal="right" vertical="center" wrapText="1" readingOrder="1"/>
    </xf>
    <xf numFmtId="0" fontId="8" fillId="2" borderId="21" xfId="1" applyFont="1" applyFill="1" applyBorder="1" applyAlignment="1">
      <alignment horizontal="right" vertical="center" wrapText="1" readingOrder="1"/>
    </xf>
    <xf numFmtId="0" fontId="4" fillId="0" borderId="2" xfId="1" applyFont="1" applyBorder="1" applyAlignment="1">
      <alignment horizontal="center" vertical="top" wrapText="1" readingOrder="1"/>
    </xf>
    <xf numFmtId="0" fontId="4" fillId="0" borderId="6" xfId="1" applyFont="1" applyBorder="1" applyAlignment="1">
      <alignment horizontal="center" vertical="top" wrapText="1" readingOrder="1"/>
    </xf>
    <xf numFmtId="0" fontId="3" fillId="0" borderId="23" xfId="1" applyFont="1" applyBorder="1" applyAlignment="1">
      <alignment horizontal="center" vertical="center" wrapText="1" readingOrder="1"/>
    </xf>
    <xf numFmtId="0" fontId="3" fillId="0" borderId="25" xfId="1" applyFont="1" applyBorder="1" applyAlignment="1">
      <alignment horizontal="center" vertical="center" wrapText="1" readingOrder="1"/>
    </xf>
    <xf numFmtId="0" fontId="2" fillId="0" borderId="7" xfId="1" applyFont="1" applyBorder="1" applyAlignment="1">
      <alignment horizontal="center" vertical="center" wrapText="1" readingOrder="1"/>
    </xf>
    <xf numFmtId="0" fontId="2" fillId="0" borderId="8" xfId="1" applyFont="1" applyBorder="1" applyAlignment="1">
      <alignment horizontal="center" vertical="center" wrapText="1" readingOrder="1"/>
    </xf>
    <xf numFmtId="0" fontId="2" fillId="0" borderId="9" xfId="1" applyFont="1" applyBorder="1" applyAlignment="1">
      <alignment horizontal="center" vertical="center" wrapText="1" readingOrder="1"/>
    </xf>
    <xf numFmtId="4" fontId="8" fillId="3" borderId="28" xfId="1" applyNumberFormat="1" applyFont="1" applyFill="1" applyBorder="1" applyAlignment="1">
      <alignment horizontal="right" vertical="center" wrapText="1" readingOrder="1"/>
    </xf>
    <xf numFmtId="4" fontId="4" fillId="0" borderId="4" xfId="1" applyNumberFormat="1" applyFont="1" applyBorder="1" applyAlignment="1">
      <alignment horizontal="right" vertical="center" wrapText="1" readingOrder="1"/>
    </xf>
    <xf numFmtId="4" fontId="4" fillId="0" borderId="27" xfId="1" applyNumberFormat="1" applyFont="1" applyBorder="1" applyAlignment="1">
      <alignment horizontal="right"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showGridLines="0" tabSelected="1" topLeftCell="B1" zoomScale="110" zoomScaleNormal="110" workbookViewId="0">
      <pane ySplit="1" topLeftCell="A5" activePane="bottomLeft" state="frozen"/>
      <selection pane="bottomLeft" activeCell="D3" sqref="D3:F31"/>
    </sheetView>
  </sheetViews>
  <sheetFormatPr defaultRowHeight="15" x14ac:dyDescent="0.25"/>
  <cols>
    <col min="1" max="1" width="3" bestFit="1" customWidth="1"/>
    <col min="2" max="2" width="18.85546875" customWidth="1"/>
    <col min="3" max="3" width="69.140625" bestFit="1" customWidth="1"/>
    <col min="4" max="4" width="13.42578125" customWidth="1"/>
    <col min="5" max="5" width="13.5703125" customWidth="1"/>
    <col min="6" max="6" width="13.42578125" customWidth="1"/>
    <col min="7" max="9" width="13.85546875" customWidth="1"/>
    <col min="10" max="10" width="9.5703125" customWidth="1"/>
    <col min="11" max="11" width="2.85546875" customWidth="1"/>
    <col min="12" max="13" width="8.85546875" customWidth="1"/>
    <col min="14" max="14" width="2" customWidth="1"/>
    <col min="15" max="15" width="6.85546875" customWidth="1"/>
    <col min="16" max="16" width="8.85546875" customWidth="1"/>
    <col min="17" max="17" width="0" hidden="1" customWidth="1"/>
  </cols>
  <sheetData>
    <row r="1" spans="1:15" ht="47.25" customHeight="1" thickBot="1" x14ac:dyDescent="0.3">
      <c r="A1" s="38" t="s">
        <v>68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  <c r="M1" s="7"/>
      <c r="N1" s="7"/>
      <c r="O1" s="7"/>
    </row>
    <row r="2" spans="1:15" ht="24.75" thickBot="1" x14ac:dyDescent="0.3">
      <c r="A2" s="22"/>
      <c r="B2" s="23" t="s">
        <v>0</v>
      </c>
      <c r="C2" s="24" t="s">
        <v>1</v>
      </c>
      <c r="D2" s="25" t="s">
        <v>2</v>
      </c>
      <c r="E2" s="26" t="s">
        <v>3</v>
      </c>
      <c r="F2" s="26" t="s">
        <v>4</v>
      </c>
      <c r="G2" s="26" t="s">
        <v>5</v>
      </c>
      <c r="H2" s="26" t="s">
        <v>6</v>
      </c>
      <c r="I2" s="26" t="s">
        <v>7</v>
      </c>
      <c r="J2" s="36" t="s">
        <v>8</v>
      </c>
      <c r="K2" s="37"/>
      <c r="L2" s="27" t="s">
        <v>9</v>
      </c>
    </row>
    <row r="3" spans="1:15" x14ac:dyDescent="0.25">
      <c r="A3" s="19">
        <v>1</v>
      </c>
      <c r="B3" s="20" t="s">
        <v>47</v>
      </c>
      <c r="C3" s="21" t="s">
        <v>48</v>
      </c>
      <c r="D3" s="9">
        <v>50556</v>
      </c>
      <c r="E3" s="9">
        <v>50556</v>
      </c>
      <c r="F3" s="42">
        <v>50556</v>
      </c>
      <c r="G3" s="1">
        <v>55</v>
      </c>
      <c r="H3" s="2">
        <v>7</v>
      </c>
      <c r="I3" s="2">
        <v>7</v>
      </c>
      <c r="J3" s="34">
        <v>0</v>
      </c>
      <c r="K3" s="35"/>
      <c r="L3" s="29">
        <v>0</v>
      </c>
    </row>
    <row r="4" spans="1:15" x14ac:dyDescent="0.25">
      <c r="A4" s="11">
        <v>2</v>
      </c>
      <c r="B4" s="10" t="s">
        <v>63</v>
      </c>
      <c r="C4" s="8" t="s">
        <v>64</v>
      </c>
      <c r="D4" s="9">
        <v>988000</v>
      </c>
      <c r="E4" s="9">
        <v>870000</v>
      </c>
      <c r="F4" s="42">
        <v>870000</v>
      </c>
      <c r="G4" s="1">
        <v>55</v>
      </c>
      <c r="H4" s="2">
        <v>7</v>
      </c>
      <c r="I4" s="2">
        <v>7</v>
      </c>
      <c r="J4" s="34">
        <v>0</v>
      </c>
      <c r="K4" s="35"/>
      <c r="L4" s="29">
        <v>0</v>
      </c>
    </row>
    <row r="5" spans="1:15" x14ac:dyDescent="0.25">
      <c r="A5" s="11">
        <v>3</v>
      </c>
      <c r="B5" s="10" t="s">
        <v>61</v>
      </c>
      <c r="C5" s="8" t="s">
        <v>62</v>
      </c>
      <c r="D5" s="9">
        <v>201000</v>
      </c>
      <c r="E5" s="9">
        <v>136000</v>
      </c>
      <c r="F5" s="42">
        <v>136000</v>
      </c>
      <c r="G5" s="1">
        <v>50</v>
      </c>
      <c r="H5" s="2">
        <v>7</v>
      </c>
      <c r="I5" s="2">
        <v>7</v>
      </c>
      <c r="J5" s="34">
        <v>0</v>
      </c>
      <c r="K5" s="35"/>
      <c r="L5" s="29">
        <v>0</v>
      </c>
    </row>
    <row r="6" spans="1:15" x14ac:dyDescent="0.25">
      <c r="A6" s="11">
        <v>4</v>
      </c>
      <c r="B6" s="10" t="s">
        <v>21</v>
      </c>
      <c r="C6" s="8" t="s">
        <v>22</v>
      </c>
      <c r="D6" s="9">
        <v>1043000</v>
      </c>
      <c r="E6" s="9">
        <v>1043000</v>
      </c>
      <c r="F6" s="42">
        <v>1043000</v>
      </c>
      <c r="G6" s="1">
        <v>50</v>
      </c>
      <c r="H6" s="2">
        <v>7</v>
      </c>
      <c r="I6" s="2">
        <v>7</v>
      </c>
      <c r="J6" s="34">
        <v>0</v>
      </c>
      <c r="K6" s="35"/>
      <c r="L6" s="29">
        <v>0</v>
      </c>
    </row>
    <row r="7" spans="1:15" x14ac:dyDescent="0.25">
      <c r="A7" s="11">
        <v>5</v>
      </c>
      <c r="B7" s="10" t="s">
        <v>59</v>
      </c>
      <c r="C7" s="8" t="s">
        <v>60</v>
      </c>
      <c r="D7" s="9">
        <v>1002000</v>
      </c>
      <c r="E7" s="9">
        <v>822000</v>
      </c>
      <c r="F7" s="42">
        <v>822000</v>
      </c>
      <c r="G7" s="1">
        <v>65</v>
      </c>
      <c r="H7" s="2">
        <v>7</v>
      </c>
      <c r="I7" s="2">
        <v>7</v>
      </c>
      <c r="J7" s="34">
        <v>0</v>
      </c>
      <c r="K7" s="35"/>
      <c r="L7" s="29">
        <v>0</v>
      </c>
    </row>
    <row r="8" spans="1:15" x14ac:dyDescent="0.25">
      <c r="A8" s="11">
        <v>6</v>
      </c>
      <c r="B8" s="10" t="s">
        <v>65</v>
      </c>
      <c r="C8" s="8" t="s">
        <v>66</v>
      </c>
      <c r="D8" s="9">
        <v>785230</v>
      </c>
      <c r="E8" s="9">
        <v>594000</v>
      </c>
      <c r="F8" s="42">
        <v>594000</v>
      </c>
      <c r="G8" s="1">
        <v>50</v>
      </c>
      <c r="H8" s="2">
        <v>7</v>
      </c>
      <c r="I8" s="2">
        <v>7</v>
      </c>
      <c r="J8" s="34">
        <v>0</v>
      </c>
      <c r="K8" s="35"/>
      <c r="L8" s="29">
        <v>0</v>
      </c>
    </row>
    <row r="9" spans="1:15" x14ac:dyDescent="0.25">
      <c r="A9" s="11">
        <v>7</v>
      </c>
      <c r="B9" s="10" t="s">
        <v>55</v>
      </c>
      <c r="C9" s="8" t="s">
        <v>56</v>
      </c>
      <c r="D9" s="9">
        <v>1167600</v>
      </c>
      <c r="E9" s="9">
        <v>1167600</v>
      </c>
      <c r="F9" s="42">
        <v>1167600</v>
      </c>
      <c r="G9" s="1">
        <v>70</v>
      </c>
      <c r="H9" s="2">
        <v>7</v>
      </c>
      <c r="I9" s="2">
        <v>7</v>
      </c>
      <c r="J9" s="34">
        <v>0</v>
      </c>
      <c r="K9" s="35"/>
      <c r="L9" s="29">
        <v>0</v>
      </c>
    </row>
    <row r="10" spans="1:15" x14ac:dyDescent="0.25">
      <c r="A10" s="11">
        <v>8</v>
      </c>
      <c r="B10" s="10" t="s">
        <v>57</v>
      </c>
      <c r="C10" s="8" t="s">
        <v>58</v>
      </c>
      <c r="D10" s="9">
        <v>799200</v>
      </c>
      <c r="E10" s="9">
        <v>799200</v>
      </c>
      <c r="F10" s="42">
        <v>799200</v>
      </c>
      <c r="G10" s="1">
        <v>65</v>
      </c>
      <c r="H10" s="2">
        <v>7</v>
      </c>
      <c r="I10" s="2">
        <v>7</v>
      </c>
      <c r="J10" s="34">
        <v>0</v>
      </c>
      <c r="K10" s="35"/>
      <c r="L10" s="29">
        <v>0</v>
      </c>
    </row>
    <row r="11" spans="1:15" x14ac:dyDescent="0.25">
      <c r="A11" s="11">
        <v>9</v>
      </c>
      <c r="B11" s="10" t="s">
        <v>37</v>
      </c>
      <c r="C11" s="8" t="s">
        <v>38</v>
      </c>
      <c r="D11" s="9">
        <v>597700</v>
      </c>
      <c r="E11" s="9">
        <v>576000</v>
      </c>
      <c r="F11" s="42">
        <v>576000</v>
      </c>
      <c r="G11" s="1">
        <v>65</v>
      </c>
      <c r="H11" s="2">
        <v>7</v>
      </c>
      <c r="I11" s="2">
        <v>7</v>
      </c>
      <c r="J11" s="34">
        <v>0</v>
      </c>
      <c r="K11" s="35"/>
      <c r="L11" s="29">
        <v>0</v>
      </c>
    </row>
    <row r="12" spans="1:15" x14ac:dyDescent="0.25">
      <c r="A12" s="11">
        <v>10</v>
      </c>
      <c r="B12" s="10" t="s">
        <v>19</v>
      </c>
      <c r="C12" s="8" t="s">
        <v>20</v>
      </c>
      <c r="D12" s="9">
        <v>1003000</v>
      </c>
      <c r="E12" s="9">
        <v>870000</v>
      </c>
      <c r="F12" s="42">
        <v>870000</v>
      </c>
      <c r="G12" s="1">
        <v>50</v>
      </c>
      <c r="H12" s="2">
        <v>7</v>
      </c>
      <c r="I12" s="2">
        <v>7</v>
      </c>
      <c r="J12" s="34">
        <v>0</v>
      </c>
      <c r="K12" s="35"/>
      <c r="L12" s="29">
        <v>0</v>
      </c>
    </row>
    <row r="13" spans="1:15" x14ac:dyDescent="0.25">
      <c r="A13" s="11">
        <v>11</v>
      </c>
      <c r="B13" s="10" t="s">
        <v>15</v>
      </c>
      <c r="C13" s="8" t="s">
        <v>16</v>
      </c>
      <c r="D13" s="9">
        <v>1193934</v>
      </c>
      <c r="E13" s="9">
        <v>858000</v>
      </c>
      <c r="F13" s="42">
        <v>858000</v>
      </c>
      <c r="G13" s="1">
        <v>65</v>
      </c>
      <c r="H13" s="2">
        <v>7</v>
      </c>
      <c r="I13" s="2">
        <v>7</v>
      </c>
      <c r="J13" s="34">
        <v>0</v>
      </c>
      <c r="K13" s="35"/>
      <c r="L13" s="29">
        <v>0</v>
      </c>
    </row>
    <row r="14" spans="1:15" x14ac:dyDescent="0.25">
      <c r="A14" s="11">
        <v>12</v>
      </c>
      <c r="B14" s="10" t="s">
        <v>17</v>
      </c>
      <c r="C14" s="8" t="s">
        <v>18</v>
      </c>
      <c r="D14" s="9">
        <v>288000</v>
      </c>
      <c r="E14" s="9">
        <v>165600</v>
      </c>
      <c r="F14" s="42">
        <v>165600</v>
      </c>
      <c r="G14" s="1">
        <v>60</v>
      </c>
      <c r="H14" s="2">
        <v>7</v>
      </c>
      <c r="I14" s="2">
        <v>7</v>
      </c>
      <c r="J14" s="34">
        <v>0</v>
      </c>
      <c r="K14" s="35"/>
      <c r="L14" s="29">
        <v>0</v>
      </c>
    </row>
    <row r="15" spans="1:15" x14ac:dyDescent="0.25">
      <c r="A15" s="11">
        <v>13</v>
      </c>
      <c r="B15" s="10" t="s">
        <v>13</v>
      </c>
      <c r="C15" s="8" t="s">
        <v>14</v>
      </c>
      <c r="D15" s="9">
        <v>2440000</v>
      </c>
      <c r="E15" s="9">
        <v>2440000</v>
      </c>
      <c r="F15" s="42">
        <v>1056000</v>
      </c>
      <c r="G15" s="1">
        <v>55</v>
      </c>
      <c r="H15" s="2">
        <v>7</v>
      </c>
      <c r="I15" s="2">
        <v>7</v>
      </c>
      <c r="J15" s="34">
        <v>0</v>
      </c>
      <c r="K15" s="35"/>
      <c r="L15" s="29">
        <v>0</v>
      </c>
    </row>
    <row r="16" spans="1:15" x14ac:dyDescent="0.25">
      <c r="A16" s="11">
        <v>14</v>
      </c>
      <c r="B16" s="10" t="s">
        <v>39</v>
      </c>
      <c r="C16" s="8" t="s">
        <v>40</v>
      </c>
      <c r="D16" s="9">
        <v>1051000</v>
      </c>
      <c r="E16" s="9">
        <v>891000</v>
      </c>
      <c r="F16" s="42">
        <v>891000</v>
      </c>
      <c r="G16" s="1">
        <v>65</v>
      </c>
      <c r="H16" s="2">
        <v>7</v>
      </c>
      <c r="I16" s="2">
        <v>7</v>
      </c>
      <c r="J16" s="34">
        <v>0</v>
      </c>
      <c r="K16" s="35"/>
      <c r="L16" s="29">
        <v>0</v>
      </c>
    </row>
    <row r="17" spans="1:12" x14ac:dyDescent="0.25">
      <c r="A17" s="11">
        <v>15</v>
      </c>
      <c r="B17" s="10" t="s">
        <v>49</v>
      </c>
      <c r="C17" s="8" t="s">
        <v>50</v>
      </c>
      <c r="D17" s="9">
        <v>1146000</v>
      </c>
      <c r="E17" s="9">
        <v>1146000</v>
      </c>
      <c r="F17" s="42">
        <v>1146000</v>
      </c>
      <c r="G17" s="1">
        <v>55</v>
      </c>
      <c r="H17" s="2">
        <v>7</v>
      </c>
      <c r="I17" s="2">
        <v>7</v>
      </c>
      <c r="J17" s="34">
        <v>0</v>
      </c>
      <c r="K17" s="35"/>
      <c r="L17" s="29">
        <v>0</v>
      </c>
    </row>
    <row r="18" spans="1:12" x14ac:dyDescent="0.25">
      <c r="A18" s="11">
        <v>16</v>
      </c>
      <c r="B18" s="10" t="s">
        <v>53</v>
      </c>
      <c r="C18" s="8" t="s">
        <v>54</v>
      </c>
      <c r="D18" s="9">
        <v>594000</v>
      </c>
      <c r="E18" s="9">
        <v>594000</v>
      </c>
      <c r="F18" s="42">
        <v>594000</v>
      </c>
      <c r="G18" s="1">
        <v>50</v>
      </c>
      <c r="H18" s="2">
        <v>7</v>
      </c>
      <c r="I18" s="2">
        <v>7</v>
      </c>
      <c r="J18" s="34">
        <v>0</v>
      </c>
      <c r="K18" s="35"/>
      <c r="L18" s="29">
        <v>0</v>
      </c>
    </row>
    <row r="19" spans="1:12" x14ac:dyDescent="0.25">
      <c r="A19" s="11">
        <v>17</v>
      </c>
      <c r="B19" s="10" t="s">
        <v>35</v>
      </c>
      <c r="C19" s="8" t="s">
        <v>36</v>
      </c>
      <c r="D19" s="9">
        <v>598000</v>
      </c>
      <c r="E19" s="9">
        <v>598000</v>
      </c>
      <c r="F19" s="42">
        <v>598000</v>
      </c>
      <c r="G19" s="1">
        <v>65</v>
      </c>
      <c r="H19" s="2">
        <v>7</v>
      </c>
      <c r="I19" s="2">
        <v>7</v>
      </c>
      <c r="J19" s="34">
        <v>0</v>
      </c>
      <c r="K19" s="35"/>
      <c r="L19" s="29">
        <v>0</v>
      </c>
    </row>
    <row r="20" spans="1:12" x14ac:dyDescent="0.25">
      <c r="A20" s="11">
        <v>18</v>
      </c>
      <c r="B20" s="10" t="s">
        <v>27</v>
      </c>
      <c r="C20" s="8" t="s">
        <v>28</v>
      </c>
      <c r="D20" s="9">
        <v>588000</v>
      </c>
      <c r="E20" s="9">
        <v>588000</v>
      </c>
      <c r="F20" s="42">
        <v>588000</v>
      </c>
      <c r="G20" s="1">
        <v>65</v>
      </c>
      <c r="H20" s="2">
        <v>7</v>
      </c>
      <c r="I20" s="2">
        <v>7</v>
      </c>
      <c r="J20" s="34">
        <v>0</v>
      </c>
      <c r="K20" s="35"/>
      <c r="L20" s="29">
        <v>0</v>
      </c>
    </row>
    <row r="21" spans="1:12" x14ac:dyDescent="0.25">
      <c r="A21" s="11">
        <v>19</v>
      </c>
      <c r="B21" s="10" t="s">
        <v>41</v>
      </c>
      <c r="C21" s="8" t="s">
        <v>42</v>
      </c>
      <c r="D21" s="9">
        <v>270000</v>
      </c>
      <c r="E21" s="9">
        <v>270000</v>
      </c>
      <c r="F21" s="42">
        <v>270000</v>
      </c>
      <c r="G21" s="1">
        <v>55</v>
      </c>
      <c r="H21" s="2">
        <v>7</v>
      </c>
      <c r="I21" s="2">
        <v>7</v>
      </c>
      <c r="J21" s="34">
        <v>0</v>
      </c>
      <c r="K21" s="35"/>
      <c r="L21" s="29">
        <v>0</v>
      </c>
    </row>
    <row r="22" spans="1:12" x14ac:dyDescent="0.25">
      <c r="A22" s="11">
        <v>20</v>
      </c>
      <c r="B22" s="10" t="s">
        <v>45</v>
      </c>
      <c r="C22" s="8" t="s">
        <v>46</v>
      </c>
      <c r="D22" s="9">
        <v>145520</v>
      </c>
      <c r="E22" s="9">
        <v>145520</v>
      </c>
      <c r="F22" s="42">
        <v>129520</v>
      </c>
      <c r="G22" s="1">
        <v>60</v>
      </c>
      <c r="H22" s="2">
        <v>7</v>
      </c>
      <c r="I22" s="2">
        <v>7</v>
      </c>
      <c r="J22" s="34">
        <v>0</v>
      </c>
      <c r="K22" s="35"/>
      <c r="L22" s="29">
        <v>0</v>
      </c>
    </row>
    <row r="23" spans="1:12" x14ac:dyDescent="0.25">
      <c r="A23" s="11">
        <v>21</v>
      </c>
      <c r="B23" s="10" t="s">
        <v>43</v>
      </c>
      <c r="C23" s="8" t="s">
        <v>44</v>
      </c>
      <c r="D23" s="9">
        <v>2190000</v>
      </c>
      <c r="E23" s="9">
        <v>2190000</v>
      </c>
      <c r="F23" s="42">
        <v>2190000</v>
      </c>
      <c r="G23" s="1">
        <v>60</v>
      </c>
      <c r="H23" s="2">
        <v>7</v>
      </c>
      <c r="I23" s="2">
        <v>7</v>
      </c>
      <c r="J23" s="34">
        <v>0</v>
      </c>
      <c r="K23" s="35"/>
      <c r="L23" s="29">
        <v>0</v>
      </c>
    </row>
    <row r="24" spans="1:12" x14ac:dyDescent="0.25">
      <c r="A24" s="11">
        <v>22</v>
      </c>
      <c r="B24" s="10" t="s">
        <v>29</v>
      </c>
      <c r="C24" s="8" t="s">
        <v>30</v>
      </c>
      <c r="D24" s="9">
        <v>1097992</v>
      </c>
      <c r="E24" s="9">
        <v>1097992</v>
      </c>
      <c r="F24" s="42">
        <v>0</v>
      </c>
      <c r="G24" s="1" t="s">
        <v>12</v>
      </c>
      <c r="H24" s="2">
        <v>7</v>
      </c>
      <c r="I24" s="2">
        <v>7</v>
      </c>
      <c r="J24" s="34">
        <v>0</v>
      </c>
      <c r="K24" s="35"/>
      <c r="L24" s="29">
        <v>0</v>
      </c>
    </row>
    <row r="25" spans="1:12" x14ac:dyDescent="0.25">
      <c r="A25" s="11">
        <v>23</v>
      </c>
      <c r="B25" s="10" t="s">
        <v>33</v>
      </c>
      <c r="C25" s="8" t="s">
        <v>34</v>
      </c>
      <c r="D25" s="9">
        <v>1088000</v>
      </c>
      <c r="E25" s="9">
        <v>1088000</v>
      </c>
      <c r="F25" s="42">
        <v>1088000</v>
      </c>
      <c r="G25" s="1">
        <v>60</v>
      </c>
      <c r="H25" s="2">
        <v>7</v>
      </c>
      <c r="I25" s="2">
        <v>7</v>
      </c>
      <c r="J25" s="34">
        <v>0</v>
      </c>
      <c r="K25" s="35"/>
      <c r="L25" s="29">
        <v>0</v>
      </c>
    </row>
    <row r="26" spans="1:12" x14ac:dyDescent="0.25">
      <c r="A26" s="11">
        <v>24</v>
      </c>
      <c r="B26" s="10" t="s">
        <v>25</v>
      </c>
      <c r="C26" s="8" t="s">
        <v>26</v>
      </c>
      <c r="D26" s="9">
        <v>435000</v>
      </c>
      <c r="E26" s="9">
        <v>342000</v>
      </c>
      <c r="F26" s="42">
        <v>342000</v>
      </c>
      <c r="G26" s="1">
        <v>65</v>
      </c>
      <c r="H26" s="2">
        <v>7</v>
      </c>
      <c r="I26" s="2">
        <v>7</v>
      </c>
      <c r="J26" s="34">
        <v>0</v>
      </c>
      <c r="K26" s="35"/>
      <c r="L26" s="29">
        <v>0</v>
      </c>
    </row>
    <row r="27" spans="1:12" x14ac:dyDescent="0.25">
      <c r="A27" s="11">
        <v>25</v>
      </c>
      <c r="B27" s="10" t="s">
        <v>51</v>
      </c>
      <c r="C27" s="8" t="s">
        <v>52</v>
      </c>
      <c r="D27" s="9">
        <v>1405958</v>
      </c>
      <c r="E27" s="9">
        <v>1021400</v>
      </c>
      <c r="F27" s="42">
        <v>1021400</v>
      </c>
      <c r="G27" s="1">
        <v>65</v>
      </c>
      <c r="H27" s="2">
        <v>7</v>
      </c>
      <c r="I27" s="2">
        <v>7</v>
      </c>
      <c r="J27" s="34">
        <v>0</v>
      </c>
      <c r="K27" s="35"/>
      <c r="L27" s="29">
        <v>0</v>
      </c>
    </row>
    <row r="28" spans="1:12" x14ac:dyDescent="0.25">
      <c r="A28" s="11">
        <v>26</v>
      </c>
      <c r="B28" s="10" t="s">
        <v>10</v>
      </c>
      <c r="C28" s="8" t="s">
        <v>11</v>
      </c>
      <c r="D28" s="9">
        <v>1030200</v>
      </c>
      <c r="E28" s="9">
        <v>898200</v>
      </c>
      <c r="F28" s="42">
        <v>898200</v>
      </c>
      <c r="G28" s="1">
        <v>55</v>
      </c>
      <c r="H28" s="2">
        <v>7</v>
      </c>
      <c r="I28" s="2">
        <v>7</v>
      </c>
      <c r="J28" s="34">
        <v>0</v>
      </c>
      <c r="K28" s="35"/>
      <c r="L28" s="29">
        <v>0</v>
      </c>
    </row>
    <row r="29" spans="1:12" x14ac:dyDescent="0.25">
      <c r="A29" s="11">
        <v>27</v>
      </c>
      <c r="B29" s="10" t="s">
        <v>23</v>
      </c>
      <c r="C29" s="8" t="s">
        <v>24</v>
      </c>
      <c r="D29" s="9">
        <v>430000</v>
      </c>
      <c r="E29" s="9">
        <v>342000</v>
      </c>
      <c r="F29" s="42">
        <v>342000</v>
      </c>
      <c r="G29" s="1">
        <v>50</v>
      </c>
      <c r="H29" s="2">
        <v>7</v>
      </c>
      <c r="I29" s="2">
        <v>7</v>
      </c>
      <c r="J29" s="34">
        <v>0</v>
      </c>
      <c r="K29" s="35"/>
      <c r="L29" s="29">
        <v>0</v>
      </c>
    </row>
    <row r="30" spans="1:12" ht="15.75" thickBot="1" x14ac:dyDescent="0.3">
      <c r="A30" s="12">
        <v>28</v>
      </c>
      <c r="B30" s="13" t="s">
        <v>31</v>
      </c>
      <c r="C30" s="14" t="s">
        <v>32</v>
      </c>
      <c r="D30" s="15">
        <v>1669000</v>
      </c>
      <c r="E30" s="15">
        <v>1669000</v>
      </c>
      <c r="F30" s="43">
        <v>1669000</v>
      </c>
      <c r="G30" s="16">
        <v>70</v>
      </c>
      <c r="H30" s="2">
        <v>7</v>
      </c>
      <c r="I30" s="2">
        <v>7</v>
      </c>
      <c r="J30" s="34">
        <v>0</v>
      </c>
      <c r="K30" s="35"/>
      <c r="L30" s="29">
        <v>0</v>
      </c>
    </row>
    <row r="31" spans="1:12" ht="15.75" thickBot="1" x14ac:dyDescent="0.3">
      <c r="A31" s="31" t="s">
        <v>67</v>
      </c>
      <c r="B31" s="32"/>
      <c r="C31" s="33"/>
      <c r="D31" s="17">
        <f>SUM(D3:D30)</f>
        <v>25297890</v>
      </c>
      <c r="E31" s="28">
        <f>SUM(E3:E30)</f>
        <v>23273068</v>
      </c>
      <c r="F31" s="41">
        <f>SUM(F3:F30)</f>
        <v>20775076</v>
      </c>
      <c r="G31" s="3" t="s">
        <v>12</v>
      </c>
      <c r="H31" s="3" t="s">
        <v>12</v>
      </c>
      <c r="I31" s="30" t="s">
        <v>12</v>
      </c>
      <c r="J31" s="30"/>
      <c r="K31" s="4" t="s">
        <v>12</v>
      </c>
    </row>
    <row r="32" spans="1:12" ht="17.100000000000001" customHeight="1" x14ac:dyDescent="0.25">
      <c r="D32" s="18"/>
    </row>
    <row r="33" spans="2:16" ht="17.100000000000001" customHeight="1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2:16" ht="17.100000000000001" customHeight="1" x14ac:dyDescent="0.2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2:16" ht="0" hidden="1" customHeight="1" x14ac:dyDescent="0.25"/>
    <row r="36" spans="2:16" ht="11.45" customHeight="1" x14ac:dyDescent="0.25"/>
  </sheetData>
  <mergeCells count="32">
    <mergeCell ref="J2:K2"/>
    <mergeCell ref="A1:L1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I31:J31"/>
    <mergeCell ref="A31:C31"/>
    <mergeCell ref="J26:K26"/>
    <mergeCell ref="J27:K27"/>
    <mergeCell ref="J28:K28"/>
    <mergeCell ref="J29:K29"/>
    <mergeCell ref="J30:K30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16.02.2024 (7:42:18) 
&amp;"-,Regular"EDS_SMVS_pracovni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 Adolf, Mgr.</cp:lastModifiedBy>
  <dcterms:created xsi:type="dcterms:W3CDTF">2024-02-19T07:43:03Z</dcterms:created>
  <dcterms:modified xsi:type="dcterms:W3CDTF">2024-03-25T13:56:06Z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