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SPOLECNY\SYSTEMIZACE\5. SYSTEMIZACE - 2019\Změny v průběhu roku 2019\Účinnost od 1. 7. 2019\"/>
    </mc:Choice>
  </mc:AlternateContent>
  <bookViews>
    <workbookView xWindow="0" yWindow="120" windowWidth="19410" windowHeight="10890" activeTab="2"/>
  </bookViews>
  <sheets>
    <sheet name="1 | Služební místa_01_07_2019" sheetId="1" r:id="rId1"/>
    <sheet name="2 | Pracovní místa_01_07_2019" sheetId="2" r:id="rId2"/>
    <sheet name="služ._prac._01_08_2019" sheetId="5" r:id="rId3"/>
  </sheets>
  <definedNames>
    <definedName name="_xlnm._FilterDatabase" localSheetId="2" hidden="1">služ._prac._01_08_2019!$B$5:$AP$7</definedName>
    <definedName name="_xlnm.Print_Titles" localSheetId="2">služ._prac._01_08_2019!$5:$6</definedName>
  </definedNames>
  <calcPr calcId="162913"/>
</workbook>
</file>

<file path=xl/calcChain.xml><?xml version="1.0" encoding="utf-8"?>
<calcChain xmlns="http://schemas.openxmlformats.org/spreadsheetml/2006/main">
  <c r="V14" i="5" l="1"/>
  <c r="D14" i="5"/>
  <c r="U99" i="1" l="1"/>
  <c r="D13" i="5" l="1"/>
  <c r="D7" i="5"/>
  <c r="V13" i="5"/>
  <c r="V7" i="5"/>
  <c r="V116" i="2" l="1"/>
  <c r="V115" i="2"/>
  <c r="V114" i="2"/>
  <c r="V113" i="2"/>
  <c r="V112" i="2"/>
  <c r="V111" i="2"/>
  <c r="V110" i="2"/>
  <c r="V109" i="2"/>
  <c r="V108" i="2"/>
  <c r="V107" i="2"/>
  <c r="V106" i="2"/>
  <c r="V105" i="2"/>
  <c r="V104" i="2"/>
  <c r="V103" i="2"/>
  <c r="V102" i="2"/>
  <c r="V101" i="2"/>
  <c r="V100" i="2"/>
  <c r="V99" i="2"/>
  <c r="V98" i="2"/>
  <c r="V97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63" i="2"/>
  <c r="V62" i="2"/>
  <c r="V61" i="2"/>
  <c r="V60" i="2"/>
  <c r="V59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U116" i="1" l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</calcChain>
</file>

<file path=xl/sharedStrings.xml><?xml version="1.0" encoding="utf-8"?>
<sst xmlns="http://schemas.openxmlformats.org/spreadsheetml/2006/main" count="519" uniqueCount="162">
  <si>
    <t/>
  </si>
  <si>
    <t>Kapitola</t>
  </si>
  <si>
    <t>Název správního úřadu</t>
  </si>
  <si>
    <t>Počet služebních míst představených</t>
  </si>
  <si>
    <t>Klasifikace platovými třídami</t>
  </si>
  <si>
    <t>Počet služebních míst ostatních státních zaměstnanců</t>
  </si>
  <si>
    <t>Objem prostředků na platy služebních míst</t>
  </si>
  <si>
    <t>Počet služebních míst s požadavkem státního občanství</t>
  </si>
  <si>
    <t>Počet služebních míst se zákazem konkurence</t>
  </si>
  <si>
    <t>x</t>
  </si>
  <si>
    <t>Úřad vlády ČR</t>
  </si>
  <si>
    <t>304</t>
  </si>
  <si>
    <t>Ministerstvo zahraničních věcí</t>
  </si>
  <si>
    <t>306</t>
  </si>
  <si>
    <t>Ministerstvo financí</t>
  </si>
  <si>
    <t>312</t>
  </si>
  <si>
    <t>Generální finanční ředitelství</t>
  </si>
  <si>
    <t>Ministerstvo práce a sociálních věcí</t>
  </si>
  <si>
    <t>313</t>
  </si>
  <si>
    <t>Česká správa sociálního zabezpečení</t>
  </si>
  <si>
    <t>Pražská správa sociálního zabezpečení</t>
  </si>
  <si>
    <t>MSSZ Brno</t>
  </si>
  <si>
    <t>OSSZ Benešov</t>
  </si>
  <si>
    <t>OSSZ Beroun</t>
  </si>
  <si>
    <t>OSSZ Blansko</t>
  </si>
  <si>
    <t>OSSZ Brno - venkov</t>
  </si>
  <si>
    <t>OSSZ Bruntál</t>
  </si>
  <si>
    <t>OSSZ Břeclav</t>
  </si>
  <si>
    <t>OSSZ Česká Lípa</t>
  </si>
  <si>
    <t>OSSZ České Budějovice</t>
  </si>
  <si>
    <t>OSSZ Český Krumlov</t>
  </si>
  <si>
    <t>OSSZ Děčín</t>
  </si>
  <si>
    <t>OSSZ Domažlice</t>
  </si>
  <si>
    <t>OSSZ Frýdek-Místek</t>
  </si>
  <si>
    <t>OSSZ Havlíčkův Brod</t>
  </si>
  <si>
    <t>OSSZ Hodonín</t>
  </si>
  <si>
    <t>OSSZ Hradec Králové</t>
  </si>
  <si>
    <t>OSSZ Cheb</t>
  </si>
  <si>
    <t>OSSZ Chomutov</t>
  </si>
  <si>
    <t>OSSZ Chrudim</t>
  </si>
  <si>
    <t>OSSZ Jablonec nad Nisou</t>
  </si>
  <si>
    <t>OSSZ Jeseník</t>
  </si>
  <si>
    <t>OSSZ Jičín</t>
  </si>
  <si>
    <t>OSSZ Jihlava</t>
  </si>
  <si>
    <t>OSSZ Jindřichův Hradec</t>
  </si>
  <si>
    <t>OSSZ Karlovy Vary</t>
  </si>
  <si>
    <t>OSSZ Karviná</t>
  </si>
  <si>
    <t>OSSZ Kladno</t>
  </si>
  <si>
    <t>OSSZ Klatovy</t>
  </si>
  <si>
    <t>OSSZ Kolín</t>
  </si>
  <si>
    <t>OSSZ Kroměříž</t>
  </si>
  <si>
    <t>OSSZ Kutná Hora</t>
  </si>
  <si>
    <t>OSSZ Liberec</t>
  </si>
  <si>
    <t>OSSZ Litoměřice</t>
  </si>
  <si>
    <t>OSSZ Louny</t>
  </si>
  <si>
    <t>OSSZ Mělník</t>
  </si>
  <si>
    <t>OSSZ Mladá Boleslav</t>
  </si>
  <si>
    <t>OSSZ Most</t>
  </si>
  <si>
    <t>OSSZ Náchod</t>
  </si>
  <si>
    <t>OSSZ Nový Jičín</t>
  </si>
  <si>
    <t>OSSZ Nymburk</t>
  </si>
  <si>
    <t>OSSZ Olomouc</t>
  </si>
  <si>
    <t>OSSZ Opava</t>
  </si>
  <si>
    <t>OSSZ Ostrava</t>
  </si>
  <si>
    <t>OSSZ Pardubice</t>
  </si>
  <si>
    <t>OSSZ Pelhřimov</t>
  </si>
  <si>
    <t>OSSZ Písek</t>
  </si>
  <si>
    <t>OSSZ Plzeň - jih</t>
  </si>
  <si>
    <t>OSSZ Plzeň - město</t>
  </si>
  <si>
    <t>OSSZ Plzeň - sever</t>
  </si>
  <si>
    <t>OSSZ Praha - východ</t>
  </si>
  <si>
    <t>OSSZ Praha - západ</t>
  </si>
  <si>
    <t>OSSZ Prachatice</t>
  </si>
  <si>
    <t>OSSZ Prostějov</t>
  </si>
  <si>
    <t>OSSZ Přerov</t>
  </si>
  <si>
    <t>OSSZ Příbram</t>
  </si>
  <si>
    <t>OSSZ Rakovník</t>
  </si>
  <si>
    <t>OSSZ Rokycany</t>
  </si>
  <si>
    <t>OSSZ Rychnov nad Kněžnou</t>
  </si>
  <si>
    <t>OSSZ Semily</t>
  </si>
  <si>
    <t>OSSZ Sokolov</t>
  </si>
  <si>
    <t>OSSZ Strakonice</t>
  </si>
  <si>
    <t>OSSZ Svitavy</t>
  </si>
  <si>
    <t>OSSZ Šumperk</t>
  </si>
  <si>
    <t>OSSZ Tábor</t>
  </si>
  <si>
    <t>OSSZ Tachov</t>
  </si>
  <si>
    <t>OSSZ Teplice</t>
  </si>
  <si>
    <t>OSSZ Trutnov</t>
  </si>
  <si>
    <t>OSSZ Třebíč</t>
  </si>
  <si>
    <t>OSSZ Uherské Hradiště</t>
  </si>
  <si>
    <t>OSSZ Ústí nad Labem</t>
  </si>
  <si>
    <t>OSSZ Ústí nad Orlicí</t>
  </si>
  <si>
    <t>OSSZ Vsetín</t>
  </si>
  <si>
    <t>OSSZ Vyškov</t>
  </si>
  <si>
    <t>OSSZ Zlín</t>
  </si>
  <si>
    <t>OSSZ Znojmo</t>
  </si>
  <si>
    <t>OSSZ Žďár nad Sázavou</t>
  </si>
  <si>
    <t>Ministerstvo vnitra</t>
  </si>
  <si>
    <t>314</t>
  </si>
  <si>
    <t>Státní oblastní archiv v Zámrsku</t>
  </si>
  <si>
    <t>Zemský archiv v Opavě</t>
  </si>
  <si>
    <t>Česká inspekce životního prostředí</t>
  </si>
  <si>
    <t>Ministerstvo pro místní rozvoj</t>
  </si>
  <si>
    <t>317</t>
  </si>
  <si>
    <t>Centrum pro regionální rozvoj České rep.</t>
  </si>
  <si>
    <t>Ministerstvo průmyslu a obchodu</t>
  </si>
  <si>
    <t>322</t>
  </si>
  <si>
    <t>Česká obchodní inspekce</t>
  </si>
  <si>
    <t>Český úřad pro zk. zbraní a střeliva</t>
  </si>
  <si>
    <t>Ministerstvo školství, mládeže a tělov.</t>
  </si>
  <si>
    <t>333</t>
  </si>
  <si>
    <t>Ministerstvo kultury</t>
  </si>
  <si>
    <t>334</t>
  </si>
  <si>
    <t>Kr. hyg. stanice Olomouckého kraje</t>
  </si>
  <si>
    <t>Ministerstvo spravedlnosti</t>
  </si>
  <si>
    <t>336</t>
  </si>
  <si>
    <t>Úřad pro ochranu osobních údajů</t>
  </si>
  <si>
    <t>343</t>
  </si>
  <si>
    <t>Český statistický úřad</t>
  </si>
  <si>
    <t>345</t>
  </si>
  <si>
    <t>Český úřad zeměměřický a katastrální</t>
  </si>
  <si>
    <t>346</t>
  </si>
  <si>
    <t>Katastrální úřad pro hlavní město Prahu</t>
  </si>
  <si>
    <t>Katastrální úřad pro Plzeňský kraj</t>
  </si>
  <si>
    <t>Katastrální úřad pro Ústecký kraj</t>
  </si>
  <si>
    <t>Katastrální úřad pro Olomoucký kraj</t>
  </si>
  <si>
    <t>Energetický regulační úřad</t>
  </si>
  <si>
    <t>349</t>
  </si>
  <si>
    <t>Počet pracovních míst vedoucích</t>
  </si>
  <si>
    <t>Počet pracovních míst ostatních</t>
  </si>
  <si>
    <t>Objem prostředků na platy pracovních míst</t>
  </si>
  <si>
    <t>Počet pracovních míst s požadavkem státního občanství</t>
  </si>
  <si>
    <t>Počet pracovních míst se zákazem konkurence</t>
  </si>
  <si>
    <t>M</t>
  </si>
  <si>
    <t>SLUŽEBNÍ MÍSTA</t>
  </si>
  <si>
    <t>PRACOVNÍ MÍSTA</t>
  </si>
  <si>
    <t xml:space="preserve">k části III. materiálu </t>
  </si>
  <si>
    <t xml:space="preserve">Kapitola </t>
  </si>
  <si>
    <t xml:space="preserve">Počet služebních míst s požadavkem státního občanství </t>
  </si>
  <si>
    <t xml:space="preserve">Počet služebních míst se zákazem konkurence </t>
  </si>
  <si>
    <t xml:space="preserve">Počet pracovních míst s požadavkem státního občanství </t>
  </si>
  <si>
    <t xml:space="preserve">Počet pracovních míst se zákazem konkurence </t>
  </si>
  <si>
    <t>SLUŽEBNÍ MÍSTA (účinnost od 1. 8. 2019)</t>
  </si>
  <si>
    <t>PRACOVNÍ MÍSTA (účinnost od 1. 8. 2019)</t>
  </si>
  <si>
    <t>Příloha č. 3</t>
  </si>
  <si>
    <t>k části III. materiálu</t>
  </si>
  <si>
    <t>Příloha č. 2</t>
  </si>
  <si>
    <t>Příloha č. 1</t>
  </si>
  <si>
    <t>* Souhrnný údaj za Finanční správu ČR</t>
  </si>
  <si>
    <t>7 377 460 585*</t>
  </si>
  <si>
    <t>198 944 458*</t>
  </si>
  <si>
    <t>** Objem prostředků na platy na služebních místech je vykazován souhnně za celou inspekci práce.</t>
  </si>
  <si>
    <t>** Objem prostředků na platy na pracovních místech je vykazován souhnně za celou inspekci práce.</t>
  </si>
  <si>
    <t>OIP pro Moravskoslezský a Olomoucký kraj</t>
  </si>
  <si>
    <t>OIP pro Jihomoravský a Zlínský kraj</t>
  </si>
  <si>
    <t>OIP pro Královéhradecký a Pardubický kraj</t>
  </si>
  <si>
    <t>OIP pro Ústecký a Liberecký kraj</t>
  </si>
  <si>
    <t>OIP pro Plzeňský a Karlovarský kraj</t>
  </si>
  <si>
    <t>OIP pro Jihočeský kraj a Vysočinu</t>
  </si>
  <si>
    <t>OIP pro Středočeský kraj</t>
  </si>
  <si>
    <t>31 172 295**</t>
  </si>
  <si>
    <t>300 898 202**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</si>
</sst>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2"/>
      <color indexed="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  <font>
      <sz val="16"/>
      <name val="Calibri"/>
      <family val="2"/>
      <charset val="238"/>
      <scheme val="minor"/>
    </font>
    <font>
      <b/>
      <sz val="15"/>
      <name val="Calibri"/>
      <family val="2"/>
      <charset val="238"/>
      <scheme val="minor"/>
    </font>
    <font>
      <sz val="15"/>
      <color indexed="8"/>
      <name val="Calibri"/>
      <family val="2"/>
      <charset val="238"/>
      <scheme val="minor"/>
    </font>
    <font>
      <b/>
      <sz val="15"/>
      <color indexed="8"/>
      <name val="Calibri"/>
      <family val="2"/>
      <charset val="238"/>
      <scheme val="minor"/>
    </font>
    <font>
      <sz val="16"/>
      <color indexed="8"/>
      <name val="Calibri"/>
      <family val="2"/>
      <scheme val="minor"/>
    </font>
    <font>
      <b/>
      <sz val="20"/>
      <name val="Calibri"/>
      <family val="2"/>
      <charset val="238"/>
      <scheme val="minor"/>
    </font>
    <font>
      <sz val="20"/>
      <color indexed="8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sz val="18"/>
      <name val="Calibri"/>
      <family val="2"/>
      <charset val="238"/>
      <scheme val="minor"/>
    </font>
    <font>
      <sz val="18"/>
      <color indexed="8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8"/>
      <color indexed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none"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3ED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4FEDE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</borders>
  <cellStyleXfs count="99">
    <xf numFmtId="0" fontId="0" fillId="0" borderId="0"/>
    <xf numFmtId="0" fontId="14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24" fillId="5" borderId="0"/>
    <xf numFmtId="0" fontId="1" fillId="5" borderId="0"/>
    <xf numFmtId="0" fontId="24" fillId="5" borderId="0"/>
    <xf numFmtId="0" fontId="24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25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26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26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26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26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26" fillId="5" borderId="0"/>
  </cellStyleXfs>
  <cellXfs count="161">
    <xf numFmtId="0" fontId="0" fillId="0" borderId="0" xfId="0"/>
    <xf numFmtId="0" fontId="2" fillId="0" borderId="0" xfId="0" applyFont="1"/>
    <xf numFmtId="0" fontId="3" fillId="0" borderId="0" xfId="0" applyFont="1"/>
    <xf numFmtId="3" fontId="3" fillId="0" borderId="0" xfId="0" applyNumberFormat="1" applyFont="1"/>
    <xf numFmtId="3" fontId="0" fillId="0" borderId="0" xfId="0" applyNumberFormat="1"/>
    <xf numFmtId="0" fontId="6" fillId="0" borderId="0" xfId="0" applyFont="1"/>
    <xf numFmtId="0" fontId="3" fillId="0" borderId="0" xfId="0" applyFont="1" applyAlignment="1">
      <alignment wrapText="1"/>
    </xf>
    <xf numFmtId="0" fontId="5" fillId="3" borderId="12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3" fontId="5" fillId="3" borderId="17" xfId="0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11" fillId="0" borderId="0" xfId="0" applyFont="1"/>
    <xf numFmtId="0" fontId="5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5" fillId="0" borderId="30" xfId="0" applyNumberFormat="1" applyFont="1" applyBorder="1" applyAlignment="1">
      <alignment horizontal="center" vertical="center"/>
    </xf>
    <xf numFmtId="0" fontId="1" fillId="5" borderId="0" xfId="2"/>
    <xf numFmtId="0" fontId="1" fillId="5" borderId="0" xfId="2" applyAlignment="1">
      <alignment horizontal="center" vertical="center"/>
    </xf>
    <xf numFmtId="0" fontId="15" fillId="5" borderId="0" xfId="2" applyFont="1" applyAlignment="1">
      <alignment horizontal="left" vertical="center"/>
    </xf>
    <xf numFmtId="0" fontId="15" fillId="5" borderId="0" xfId="2" applyFont="1" applyAlignment="1">
      <alignment horizontal="center" vertical="center"/>
    </xf>
    <xf numFmtId="0" fontId="16" fillId="5" borderId="0" xfId="2" applyFont="1"/>
    <xf numFmtId="0" fontId="18" fillId="5" borderId="0" xfId="2" applyFont="1" applyBorder="1" applyAlignment="1">
      <alignment horizontal="center" vertical="center"/>
    </xf>
    <xf numFmtId="0" fontId="16" fillId="5" borderId="0" xfId="2" applyFont="1" applyBorder="1" applyAlignment="1">
      <alignment horizontal="center" vertical="center"/>
    </xf>
    <xf numFmtId="3" fontId="18" fillId="5" borderId="0" xfId="2" applyNumberFormat="1" applyFont="1" applyBorder="1" applyAlignment="1">
      <alignment horizontal="center" vertical="center"/>
    </xf>
    <xf numFmtId="0" fontId="19" fillId="7" borderId="32" xfId="2" applyFont="1" applyFill="1" applyBorder="1" applyAlignment="1">
      <alignment horizontal="center" vertical="center"/>
    </xf>
    <xf numFmtId="0" fontId="18" fillId="5" borderId="0" xfId="2" applyFont="1"/>
    <xf numFmtId="0" fontId="19" fillId="7" borderId="11" xfId="2" applyFont="1" applyFill="1" applyBorder="1" applyAlignment="1">
      <alignment horizontal="left" vertical="center"/>
    </xf>
    <xf numFmtId="0" fontId="20" fillId="6" borderId="35" xfId="2" applyFont="1" applyFill="1" applyBorder="1" applyAlignment="1">
      <alignment horizontal="center" vertical="center"/>
    </xf>
    <xf numFmtId="0" fontId="20" fillId="6" borderId="36" xfId="2" applyFont="1" applyFill="1" applyBorder="1" applyAlignment="1">
      <alignment horizontal="center" vertical="center"/>
    </xf>
    <xf numFmtId="0" fontId="20" fillId="7" borderId="36" xfId="2" applyFont="1" applyFill="1" applyBorder="1" applyAlignment="1">
      <alignment horizontal="center" vertical="center"/>
    </xf>
    <xf numFmtId="0" fontId="20" fillId="7" borderId="37" xfId="2" applyFont="1" applyFill="1" applyBorder="1" applyAlignment="1">
      <alignment horizontal="center" vertical="center"/>
    </xf>
    <xf numFmtId="0" fontId="20" fillId="7" borderId="32" xfId="2" applyFont="1" applyFill="1" applyBorder="1" applyAlignment="1">
      <alignment horizontal="center" vertical="center"/>
    </xf>
    <xf numFmtId="0" fontId="20" fillId="6" borderId="38" xfId="2" applyFont="1" applyFill="1" applyBorder="1" applyAlignment="1">
      <alignment horizontal="center" vertical="center"/>
    </xf>
    <xf numFmtId="0" fontId="20" fillId="7" borderId="35" xfId="2" applyFont="1" applyFill="1" applyBorder="1" applyAlignment="1">
      <alignment horizontal="center" vertical="center"/>
    </xf>
    <xf numFmtId="0" fontId="15" fillId="5" borderId="0" xfId="2" applyFont="1"/>
    <xf numFmtId="0" fontId="16" fillId="5" borderId="0" xfId="2" applyFont="1" applyAlignment="1">
      <alignment vertical="center"/>
    </xf>
    <xf numFmtId="0" fontId="1" fillId="5" borderId="0" xfId="2" applyAlignment="1">
      <alignment vertical="center"/>
    </xf>
    <xf numFmtId="3" fontId="15" fillId="5" borderId="0" xfId="2" applyNumberFormat="1" applyFont="1" applyAlignment="1">
      <alignment horizontal="center" vertical="center"/>
    </xf>
    <xf numFmtId="0" fontId="21" fillId="5" borderId="0" xfId="2" applyFont="1"/>
    <xf numFmtId="0" fontId="22" fillId="5" borderId="0" xfId="2" applyFont="1" applyFill="1" applyBorder="1" applyAlignment="1">
      <alignment horizontal="center" vertical="center"/>
    </xf>
    <xf numFmtId="0" fontId="23" fillId="5" borderId="0" xfId="2" applyFont="1" applyFill="1" applyBorder="1" applyAlignment="1">
      <alignment horizontal="left" vertical="center"/>
    </xf>
    <xf numFmtId="0" fontId="23" fillId="5" borderId="0" xfId="2" applyFont="1" applyFill="1" applyBorder="1" applyAlignment="1">
      <alignment horizontal="center" vertical="center"/>
    </xf>
    <xf numFmtId="3" fontId="23" fillId="5" borderId="0" xfId="2" applyNumberFormat="1" applyFont="1" applyFill="1" applyBorder="1" applyAlignment="1">
      <alignment horizontal="center" vertical="center"/>
    </xf>
    <xf numFmtId="0" fontId="21" fillId="5" borderId="0" xfId="2" applyFont="1" applyAlignment="1">
      <alignment horizontal="center" vertical="center"/>
    </xf>
    <xf numFmtId="0" fontId="20" fillId="9" borderId="41" xfId="2" applyFont="1" applyFill="1" applyBorder="1" applyAlignment="1">
      <alignment horizontal="center" vertical="center"/>
    </xf>
    <xf numFmtId="0" fontId="20" fillId="9" borderId="42" xfId="2" applyFont="1" applyFill="1" applyBorder="1" applyAlignment="1">
      <alignment horizontal="center" vertical="center"/>
    </xf>
    <xf numFmtId="0" fontId="20" fillId="9" borderId="43" xfId="2" applyFont="1" applyFill="1" applyBorder="1" applyAlignment="1">
      <alignment horizontal="center" vertical="center"/>
    </xf>
    <xf numFmtId="0" fontId="19" fillId="8" borderId="45" xfId="2" applyFont="1" applyFill="1" applyBorder="1" applyAlignment="1">
      <alignment horizontal="center" vertical="center"/>
    </xf>
    <xf numFmtId="0" fontId="19" fillId="8" borderId="45" xfId="2" applyFont="1" applyFill="1" applyBorder="1" applyAlignment="1">
      <alignment horizontal="left" vertical="center"/>
    </xf>
    <xf numFmtId="0" fontId="21" fillId="6" borderId="41" xfId="2" applyFont="1" applyFill="1" applyBorder="1" applyAlignment="1">
      <alignment horizontal="center" vertical="center"/>
    </xf>
    <xf numFmtId="0" fontId="21" fillId="6" borderId="42" xfId="2" applyFont="1" applyFill="1" applyBorder="1" applyAlignment="1">
      <alignment horizontal="center" vertical="center"/>
    </xf>
    <xf numFmtId="0" fontId="21" fillId="8" borderId="42" xfId="2" applyFont="1" applyFill="1" applyBorder="1" applyAlignment="1">
      <alignment horizontal="center" vertical="center"/>
    </xf>
    <xf numFmtId="0" fontId="21" fillId="8" borderId="43" xfId="2" applyFont="1" applyFill="1" applyBorder="1" applyAlignment="1">
      <alignment horizontal="center" vertical="center"/>
    </xf>
    <xf numFmtId="3" fontId="19" fillId="8" borderId="45" xfId="2" applyNumberFormat="1" applyFont="1" applyFill="1" applyBorder="1" applyAlignment="1">
      <alignment horizontal="center" vertical="center"/>
    </xf>
    <xf numFmtId="0" fontId="21" fillId="8" borderId="33" xfId="2" applyFont="1" applyFill="1" applyBorder="1" applyAlignment="1">
      <alignment horizontal="center" vertical="center"/>
    </xf>
    <xf numFmtId="0" fontId="21" fillId="8" borderId="45" xfId="2" applyFont="1" applyFill="1" applyBorder="1" applyAlignment="1">
      <alignment horizontal="center" vertical="center"/>
    </xf>
    <xf numFmtId="0" fontId="21" fillId="8" borderId="41" xfId="2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left" vertical="center"/>
    </xf>
    <xf numFmtId="0" fontId="5" fillId="3" borderId="18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3" fontId="5" fillId="3" borderId="18" xfId="0" applyNumberFormat="1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3" fontId="5" fillId="3" borderId="45" xfId="0" applyNumberFormat="1" applyFont="1" applyFill="1" applyBorder="1" applyAlignment="1">
      <alignment horizontal="center" vertical="center"/>
    </xf>
    <xf numFmtId="0" fontId="21" fillId="6" borderId="46" xfId="2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3" fontId="5" fillId="0" borderId="30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3" fontId="5" fillId="0" borderId="25" xfId="0" applyNumberFormat="1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2" fillId="0" borderId="0" xfId="0" applyFont="1"/>
    <xf numFmtId="0" fontId="27" fillId="0" borderId="0" xfId="0" applyFont="1" applyAlignment="1">
      <alignment horizontal="right" vertical="center"/>
    </xf>
    <xf numFmtId="0" fontId="4" fillId="0" borderId="0" xfId="0" applyFont="1"/>
    <xf numFmtId="0" fontId="12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/>
    </xf>
    <xf numFmtId="0" fontId="8" fillId="2" borderId="10" xfId="0" applyFont="1" applyFill="1" applyBorder="1" applyAlignment="1">
      <alignment horizontal="center" vertical="center"/>
    </xf>
    <xf numFmtId="0" fontId="9" fillId="5" borderId="12" xfId="0" applyNumberFormat="1" applyFont="1" applyFill="1" applyBorder="1"/>
    <xf numFmtId="0" fontId="8" fillId="2" borderId="15" xfId="0" applyFont="1" applyFill="1" applyBorder="1" applyAlignment="1">
      <alignment horizontal="center" vertical="center"/>
    </xf>
    <xf numFmtId="0" fontId="9" fillId="5" borderId="17" xfId="0" applyNumberFormat="1" applyFont="1" applyFill="1" applyBorder="1"/>
    <xf numFmtId="0" fontId="8" fillId="2" borderId="20" xfId="0" applyFont="1" applyFill="1" applyBorder="1" applyAlignment="1">
      <alignment horizontal="center" vertical="center" wrapText="1"/>
    </xf>
    <xf numFmtId="0" fontId="10" fillId="5" borderId="25" xfId="0" applyNumberFormat="1" applyFont="1" applyFill="1" applyBorder="1" applyAlignment="1">
      <alignment wrapText="1"/>
    </xf>
    <xf numFmtId="0" fontId="8" fillId="2" borderId="19" xfId="0" applyFont="1" applyFill="1" applyBorder="1" applyAlignment="1">
      <alignment horizontal="center" vertical="center"/>
    </xf>
    <xf numFmtId="0" fontId="9" fillId="5" borderId="3" xfId="0" applyNumberFormat="1" applyFont="1" applyFill="1" applyBorder="1"/>
    <xf numFmtId="0" fontId="9" fillId="5" borderId="31" xfId="0" applyNumberFormat="1" applyFont="1" applyFill="1" applyBorder="1"/>
    <xf numFmtId="0" fontId="8" fillId="2" borderId="15" xfId="0" applyFont="1" applyFill="1" applyBorder="1" applyAlignment="1">
      <alignment horizontal="center" vertical="center" wrapText="1"/>
    </xf>
    <xf numFmtId="0" fontId="10" fillId="5" borderId="17" xfId="0" applyNumberFormat="1" applyFont="1" applyFill="1" applyBorder="1" applyAlignment="1">
      <alignment wrapText="1"/>
    </xf>
    <xf numFmtId="3" fontId="8" fillId="2" borderId="20" xfId="0" applyNumberFormat="1" applyFont="1" applyFill="1" applyBorder="1" applyAlignment="1">
      <alignment horizontal="center" vertical="center" wrapText="1"/>
    </xf>
    <xf numFmtId="3" fontId="10" fillId="5" borderId="25" xfId="0" applyNumberFormat="1" applyFont="1" applyFill="1" applyBorder="1" applyAlignment="1">
      <alignment wrapText="1"/>
    </xf>
    <xf numFmtId="0" fontId="9" fillId="5" borderId="25" xfId="0" applyNumberFormat="1" applyFont="1" applyFill="1" applyBorder="1" applyAlignment="1">
      <alignment wrapText="1"/>
    </xf>
    <xf numFmtId="0" fontId="8" fillId="2" borderId="26" xfId="0" applyFont="1" applyFill="1" applyBorder="1" applyAlignment="1">
      <alignment horizontal="center" vertical="center" wrapText="1"/>
    </xf>
    <xf numFmtId="0" fontId="9" fillId="5" borderId="27" xfId="0" applyNumberFormat="1" applyFont="1" applyFill="1" applyBorder="1" applyAlignment="1">
      <alignment wrapText="1"/>
    </xf>
    <xf numFmtId="0" fontId="28" fillId="0" borderId="0" xfId="0" applyFont="1"/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8" fillId="4" borderId="10" xfId="0" applyFont="1" applyFill="1" applyBorder="1" applyAlignment="1">
      <alignment horizontal="center" vertical="center"/>
    </xf>
    <xf numFmtId="0" fontId="9" fillId="5" borderId="11" xfId="0" applyNumberFormat="1" applyFont="1" applyFill="1" applyBorder="1"/>
    <xf numFmtId="0" fontId="8" fillId="4" borderId="15" xfId="0" applyFont="1" applyFill="1" applyBorder="1" applyAlignment="1">
      <alignment horizontal="center" vertical="center"/>
    </xf>
    <xf numFmtId="0" fontId="9" fillId="5" borderId="16" xfId="0" applyNumberFormat="1" applyFont="1" applyFill="1" applyBorder="1"/>
    <xf numFmtId="0" fontId="8" fillId="4" borderId="20" xfId="0" applyFont="1" applyFill="1" applyBorder="1" applyAlignment="1">
      <alignment horizontal="center" vertical="center" wrapText="1"/>
    </xf>
    <xf numFmtId="0" fontId="10" fillId="5" borderId="16" xfId="0" applyNumberFormat="1" applyFont="1" applyFill="1" applyBorder="1" applyAlignment="1">
      <alignment wrapText="1"/>
    </xf>
    <xf numFmtId="0" fontId="8" fillId="4" borderId="19" xfId="0" applyFont="1" applyFill="1" applyBorder="1" applyAlignment="1">
      <alignment horizontal="center" vertical="center"/>
    </xf>
    <xf numFmtId="0" fontId="9" fillId="5" borderId="8" xfId="0" applyNumberFormat="1" applyFont="1" applyFill="1" applyBorder="1"/>
    <xf numFmtId="0" fontId="8" fillId="4" borderId="23" xfId="0" applyFont="1" applyFill="1" applyBorder="1" applyAlignment="1">
      <alignment horizontal="center" vertical="center"/>
    </xf>
    <xf numFmtId="3" fontId="8" fillId="4" borderId="20" xfId="0" applyNumberFormat="1" applyFont="1" applyFill="1" applyBorder="1" applyAlignment="1">
      <alignment horizontal="center" vertical="center" wrapText="1"/>
    </xf>
    <xf numFmtId="3" fontId="9" fillId="5" borderId="25" xfId="0" applyNumberFormat="1" applyFont="1" applyFill="1" applyBorder="1" applyAlignment="1">
      <alignment wrapText="1"/>
    </xf>
    <xf numFmtId="0" fontId="8" fillId="4" borderId="26" xfId="0" applyFont="1" applyFill="1" applyBorder="1" applyAlignment="1">
      <alignment horizontal="center" vertical="center" wrapText="1"/>
    </xf>
    <xf numFmtId="0" fontId="18" fillId="9" borderId="26" xfId="2" applyFont="1" applyFill="1" applyBorder="1" applyAlignment="1">
      <alignment horizontal="center" vertical="center" wrapText="1"/>
    </xf>
    <xf numFmtId="0" fontId="18" fillId="9" borderId="44" xfId="2" applyFont="1" applyFill="1" applyBorder="1" applyAlignment="1">
      <alignment horizontal="center" vertical="center" wrapText="1"/>
    </xf>
    <xf numFmtId="0" fontId="18" fillId="9" borderId="20" xfId="2" applyFont="1" applyFill="1" applyBorder="1" applyAlignment="1">
      <alignment horizontal="center" vertical="center" wrapText="1"/>
    </xf>
    <xf numFmtId="0" fontId="18" fillId="9" borderId="34" xfId="2" applyFont="1" applyFill="1" applyBorder="1" applyAlignment="1">
      <alignment horizontal="center" vertical="center" wrapText="1"/>
    </xf>
    <xf numFmtId="0" fontId="18" fillId="7" borderId="20" xfId="2" applyFont="1" applyFill="1" applyBorder="1" applyAlignment="1">
      <alignment horizontal="center" vertical="center" wrapText="1"/>
    </xf>
    <xf numFmtId="0" fontId="18" fillId="7" borderId="16" xfId="2" applyFont="1" applyFill="1" applyBorder="1" applyAlignment="1">
      <alignment horizontal="center" vertical="center" wrapText="1"/>
    </xf>
    <xf numFmtId="0" fontId="17" fillId="5" borderId="4" xfId="2" applyFont="1" applyBorder="1" applyAlignment="1">
      <alignment horizontal="left" vertical="center"/>
    </xf>
    <xf numFmtId="0" fontId="18" fillId="9" borderId="20" xfId="2" applyFont="1" applyFill="1" applyBorder="1" applyAlignment="1">
      <alignment horizontal="center" vertical="center"/>
    </xf>
    <xf numFmtId="0" fontId="18" fillId="9" borderId="34" xfId="2" applyFont="1" applyFill="1" applyBorder="1" applyAlignment="1">
      <alignment horizontal="center" vertical="center"/>
    </xf>
    <xf numFmtId="0" fontId="19" fillId="9" borderId="40" xfId="2" applyFont="1" applyFill="1" applyBorder="1" applyAlignment="1">
      <alignment horizontal="center" vertical="center"/>
    </xf>
    <xf numFmtId="0" fontId="19" fillId="9" borderId="0" xfId="2" applyFont="1" applyFill="1" applyBorder="1" applyAlignment="1">
      <alignment horizontal="center" vertical="center"/>
    </xf>
    <xf numFmtId="3" fontId="18" fillId="9" borderId="20" xfId="2" applyNumberFormat="1" applyFont="1" applyFill="1" applyBorder="1" applyAlignment="1">
      <alignment horizontal="center" vertical="center" wrapText="1"/>
    </xf>
    <xf numFmtId="3" fontId="18" fillId="9" borderId="34" xfId="2" applyNumberFormat="1" applyFont="1" applyFill="1" applyBorder="1" applyAlignment="1">
      <alignment horizontal="center" vertical="center" wrapText="1"/>
    </xf>
    <xf numFmtId="0" fontId="29" fillId="5" borderId="0" xfId="2" applyFont="1" applyAlignment="1">
      <alignment horizontal="center" vertical="center"/>
    </xf>
    <xf numFmtId="0" fontId="30" fillId="5" borderId="0" xfId="2" applyFont="1" applyAlignment="1">
      <alignment horizontal="center" vertical="center"/>
    </xf>
    <xf numFmtId="0" fontId="18" fillId="7" borderId="20" xfId="2" applyFont="1" applyFill="1" applyBorder="1" applyAlignment="1">
      <alignment horizontal="center" vertical="center"/>
    </xf>
    <xf numFmtId="0" fontId="18" fillId="7" borderId="34" xfId="2" applyFont="1" applyFill="1" applyBorder="1" applyAlignment="1">
      <alignment horizontal="center" vertical="center"/>
    </xf>
    <xf numFmtId="0" fontId="19" fillId="7" borderId="33" xfId="2" applyFont="1" applyFill="1" applyBorder="1" applyAlignment="1">
      <alignment horizontal="center" vertical="center"/>
    </xf>
    <xf numFmtId="0" fontId="19" fillId="7" borderId="33" xfId="2" applyFont="1" applyFill="1" applyBorder="1" applyAlignment="1">
      <alignment horizontal="center" vertical="center" wrapText="1"/>
    </xf>
    <xf numFmtId="3" fontId="18" fillId="7" borderId="20" xfId="2" applyNumberFormat="1" applyFont="1" applyFill="1" applyBorder="1" applyAlignment="1">
      <alignment horizontal="center" vertical="center" wrapText="1"/>
    </xf>
    <xf numFmtId="3" fontId="18" fillId="7" borderId="16" xfId="2" applyNumberFormat="1" applyFont="1" applyFill="1" applyBorder="1" applyAlignment="1">
      <alignment horizontal="center" vertical="center" wrapText="1"/>
    </xf>
    <xf numFmtId="0" fontId="18" fillId="7" borderId="26" xfId="2" applyFont="1" applyFill="1" applyBorder="1" applyAlignment="1">
      <alignment horizontal="center" vertical="center" wrapText="1"/>
    </xf>
    <xf numFmtId="0" fontId="18" fillId="7" borderId="39" xfId="2" applyFont="1" applyFill="1" applyBorder="1" applyAlignment="1">
      <alignment horizontal="center" vertical="center" wrapText="1"/>
    </xf>
  </cellXfs>
  <cellStyles count="99">
    <cellStyle name="Normální" xfId="0" builtinId="0"/>
    <cellStyle name="Normální 10" xfId="3"/>
    <cellStyle name="Normální 100" xfId="4"/>
    <cellStyle name="Normální 101" xfId="5"/>
    <cellStyle name="Normální 102" xfId="6"/>
    <cellStyle name="Normální 103" xfId="7"/>
    <cellStyle name="Normální 104" xfId="8"/>
    <cellStyle name="Normální 106" xfId="9"/>
    <cellStyle name="Normální 107" xfId="10"/>
    <cellStyle name="Normální 108" xfId="11"/>
    <cellStyle name="Normální 109" xfId="12"/>
    <cellStyle name="Normální 11" xfId="13"/>
    <cellStyle name="Normální 110" xfId="14"/>
    <cellStyle name="Normální 111" xfId="15"/>
    <cellStyle name="Normální 112" xfId="16"/>
    <cellStyle name="Normální 113" xfId="17"/>
    <cellStyle name="Normální 114" xfId="18"/>
    <cellStyle name="Normální 115" xfId="19"/>
    <cellStyle name="Normální 116" xfId="20"/>
    <cellStyle name="Normální 12" xfId="21"/>
    <cellStyle name="Normální 13" xfId="22"/>
    <cellStyle name="Normální 14" xfId="23"/>
    <cellStyle name="Normální 16" xfId="24"/>
    <cellStyle name="Normální 18" xfId="25"/>
    <cellStyle name="Normální 19" xfId="26"/>
    <cellStyle name="Normální 2" xfId="1"/>
    <cellStyle name="Normální 2 2" xfId="27"/>
    <cellStyle name="Normální 20" xfId="28"/>
    <cellStyle name="Normální 21" xfId="29"/>
    <cellStyle name="Normální 23" xfId="30"/>
    <cellStyle name="Normální 24" xfId="31"/>
    <cellStyle name="Normální 25" xfId="32"/>
    <cellStyle name="Normální 26" xfId="33"/>
    <cellStyle name="Normální 27" xfId="34"/>
    <cellStyle name="Normální 28" xfId="35"/>
    <cellStyle name="Normální 29" xfId="36"/>
    <cellStyle name="Normální 3" xfId="2"/>
    <cellStyle name="Normální 3 2" xfId="37"/>
    <cellStyle name="Normální 3 3" xfId="38"/>
    <cellStyle name="Normální 3 4" xfId="39"/>
    <cellStyle name="Normální 3_MV_2" xfId="40"/>
    <cellStyle name="Normální 30" xfId="41"/>
    <cellStyle name="Normální 31" xfId="42"/>
    <cellStyle name="Normální 32" xfId="43"/>
    <cellStyle name="Normální 33" xfId="44"/>
    <cellStyle name="Normální 34" xfId="45"/>
    <cellStyle name="Normální 35" xfId="46"/>
    <cellStyle name="Normální 36" xfId="47"/>
    <cellStyle name="Normální 37" xfId="48"/>
    <cellStyle name="Normální 38" xfId="49"/>
    <cellStyle name="Normální 39" xfId="50"/>
    <cellStyle name="Normální 4" xfId="51"/>
    <cellStyle name="Normální 40" xfId="52"/>
    <cellStyle name="Normální 41" xfId="53"/>
    <cellStyle name="Normální 43" xfId="54"/>
    <cellStyle name="Normální 44" xfId="55"/>
    <cellStyle name="Normální 45" xfId="56"/>
    <cellStyle name="Normální 46" xfId="57"/>
    <cellStyle name="Normální 47" xfId="58"/>
    <cellStyle name="Normální 48" xfId="59"/>
    <cellStyle name="Normální 49" xfId="60"/>
    <cellStyle name="Normální 5" xfId="61"/>
    <cellStyle name="Normální 50" xfId="62"/>
    <cellStyle name="Normální 51" xfId="63"/>
    <cellStyle name="Normální 52" xfId="64"/>
    <cellStyle name="Normální 57" xfId="65"/>
    <cellStyle name="Normální 59" xfId="66"/>
    <cellStyle name="Normální 6" xfId="67"/>
    <cellStyle name="Normální 61" xfId="68"/>
    <cellStyle name="Normální 62" xfId="69"/>
    <cellStyle name="Normální 63" xfId="70"/>
    <cellStyle name="Normální 66" xfId="71"/>
    <cellStyle name="Normální 67" xfId="72"/>
    <cellStyle name="Normální 69" xfId="73"/>
    <cellStyle name="Normální 7" xfId="74"/>
    <cellStyle name="Normální 70" xfId="75"/>
    <cellStyle name="Normální 71" xfId="76"/>
    <cellStyle name="Normální 73" xfId="77"/>
    <cellStyle name="Normální 74" xfId="78"/>
    <cellStyle name="Normální 75" xfId="79"/>
    <cellStyle name="Normální 77" xfId="80"/>
    <cellStyle name="Normální 78" xfId="81"/>
    <cellStyle name="Normální 8" xfId="82"/>
    <cellStyle name="Normální 80" xfId="83"/>
    <cellStyle name="Normální 81" xfId="84"/>
    <cellStyle name="Normální 83" xfId="85"/>
    <cellStyle name="Normální 86" xfId="86"/>
    <cellStyle name="Normální 87" xfId="87"/>
    <cellStyle name="Normální 89" xfId="88"/>
    <cellStyle name="Normální 90" xfId="89"/>
    <cellStyle name="Normální 91" xfId="90"/>
    <cellStyle name="Normální 92" xfId="91"/>
    <cellStyle name="Normální 93" xfId="92"/>
    <cellStyle name="Normální 94" xfId="93"/>
    <cellStyle name="Normální 95" xfId="94"/>
    <cellStyle name="Normální 97" xfId="95"/>
    <cellStyle name="Normální 98" xfId="96"/>
    <cellStyle name="Normální 99" xfId="97"/>
    <cellStyle name="TableStyleLight1" xfId="9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121"/>
  <sheetViews>
    <sheetView topLeftCell="A64" zoomScale="50" zoomScaleNormal="50" workbookViewId="0">
      <selection activeCell="Z96" sqref="Z96:AN96"/>
    </sheetView>
  </sheetViews>
  <sheetFormatPr defaultRowHeight="15" x14ac:dyDescent="0.25"/>
  <cols>
    <col min="2" max="2" width="12.7109375" style="1" customWidth="1"/>
    <col min="3" max="3" width="90.7109375" style="1" customWidth="1"/>
    <col min="4" max="4" width="20.7109375" style="6" customWidth="1"/>
    <col min="5" max="20" width="8.7109375" style="1" customWidth="1"/>
    <col min="21" max="21" width="20.7109375" style="2" customWidth="1"/>
    <col min="22" max="29" width="8.7109375" style="1" customWidth="1"/>
    <col min="30" max="31" width="11.7109375" style="1" customWidth="1"/>
    <col min="32" max="37" width="8.7109375" style="1" customWidth="1"/>
    <col min="38" max="38" width="22.7109375" style="3" customWidth="1"/>
    <col min="39" max="39" width="20.7109375" style="1" customWidth="1"/>
    <col min="40" max="40" width="15.7109375" style="1" customWidth="1"/>
  </cols>
  <sheetData>
    <row r="1" spans="2:40" ht="23.25" x14ac:dyDescent="0.35">
      <c r="B1" s="101" t="s">
        <v>147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</row>
    <row r="2" spans="2:40" ht="27" customHeight="1" x14ac:dyDescent="0.25">
      <c r="B2" s="103" t="s">
        <v>145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</row>
    <row r="3" spans="2:40" ht="30" customHeight="1" thickBot="1" x14ac:dyDescent="0.45">
      <c r="B3" s="105" t="s">
        <v>134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</row>
    <row r="4" spans="2:40" ht="60" customHeight="1" x14ac:dyDescent="0.3">
      <c r="B4" s="107" t="s">
        <v>1</v>
      </c>
      <c r="C4" s="109" t="s">
        <v>2</v>
      </c>
      <c r="D4" s="111" t="s">
        <v>3</v>
      </c>
      <c r="E4" s="113" t="s">
        <v>4</v>
      </c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5"/>
      <c r="U4" s="116" t="s">
        <v>5</v>
      </c>
      <c r="V4" s="113" t="s">
        <v>4</v>
      </c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5"/>
      <c r="AL4" s="118" t="s">
        <v>6</v>
      </c>
      <c r="AM4" s="111" t="s">
        <v>7</v>
      </c>
      <c r="AN4" s="121" t="s">
        <v>8</v>
      </c>
    </row>
    <row r="5" spans="2:40" ht="45" customHeight="1" x14ac:dyDescent="0.25">
      <c r="B5" s="108"/>
      <c r="C5" s="110"/>
      <c r="D5" s="112"/>
      <c r="E5" s="28" t="s">
        <v>9</v>
      </c>
      <c r="F5" s="29" t="s">
        <v>9</v>
      </c>
      <c r="G5" s="29" t="s">
        <v>9</v>
      </c>
      <c r="H5" s="29" t="s">
        <v>9</v>
      </c>
      <c r="I5" s="29">
        <v>5</v>
      </c>
      <c r="J5" s="29">
        <v>6</v>
      </c>
      <c r="K5" s="29">
        <v>7</v>
      </c>
      <c r="L5" s="29">
        <v>8</v>
      </c>
      <c r="M5" s="29">
        <v>9</v>
      </c>
      <c r="N5" s="29">
        <v>10</v>
      </c>
      <c r="O5" s="29">
        <v>11</v>
      </c>
      <c r="P5" s="29">
        <v>12</v>
      </c>
      <c r="Q5" s="29">
        <v>13</v>
      </c>
      <c r="R5" s="29">
        <v>14</v>
      </c>
      <c r="S5" s="29">
        <v>15</v>
      </c>
      <c r="T5" s="30">
        <v>16</v>
      </c>
      <c r="U5" s="117"/>
      <c r="V5" s="28" t="s">
        <v>9</v>
      </c>
      <c r="W5" s="29" t="s">
        <v>9</v>
      </c>
      <c r="X5" s="29" t="s">
        <v>9</v>
      </c>
      <c r="Y5" s="29" t="s">
        <v>9</v>
      </c>
      <c r="Z5" s="29">
        <v>5</v>
      </c>
      <c r="AA5" s="29">
        <v>6</v>
      </c>
      <c r="AB5" s="29">
        <v>7</v>
      </c>
      <c r="AC5" s="29">
        <v>8</v>
      </c>
      <c r="AD5" s="29">
        <v>9</v>
      </c>
      <c r="AE5" s="29">
        <v>10</v>
      </c>
      <c r="AF5" s="29">
        <v>11</v>
      </c>
      <c r="AG5" s="29">
        <v>12</v>
      </c>
      <c r="AH5" s="29">
        <v>13</v>
      </c>
      <c r="AI5" s="29">
        <v>14</v>
      </c>
      <c r="AJ5" s="29">
        <v>15</v>
      </c>
      <c r="AK5" s="30">
        <v>16</v>
      </c>
      <c r="AL5" s="119"/>
      <c r="AM5" s="120"/>
      <c r="AN5" s="122"/>
    </row>
    <row r="6" spans="2:40" s="33" customFormat="1" ht="30" customHeight="1" x14ac:dyDescent="0.35">
      <c r="B6" s="7" t="s">
        <v>11</v>
      </c>
      <c r="C6" s="8" t="s">
        <v>10</v>
      </c>
      <c r="D6" s="31">
        <f t="shared" ref="D6:D37" si="0">SUM(I6:T6)</f>
        <v>71</v>
      </c>
      <c r="E6" s="10"/>
      <c r="F6" s="32"/>
      <c r="G6" s="32"/>
      <c r="H6" s="32"/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1</v>
      </c>
      <c r="P6" s="32">
        <v>4</v>
      </c>
      <c r="Q6" s="32">
        <v>13</v>
      </c>
      <c r="R6" s="32">
        <v>31</v>
      </c>
      <c r="S6" s="32">
        <v>17</v>
      </c>
      <c r="T6" s="12">
        <v>5</v>
      </c>
      <c r="U6" s="9">
        <f t="shared" ref="U6:U37" si="1">SUM(Z6:AK6)</f>
        <v>215</v>
      </c>
      <c r="V6" s="10"/>
      <c r="W6" s="32"/>
      <c r="X6" s="32"/>
      <c r="Y6" s="32"/>
      <c r="Z6" s="32">
        <v>0</v>
      </c>
      <c r="AA6" s="32">
        <v>0</v>
      </c>
      <c r="AB6" s="32">
        <v>0</v>
      </c>
      <c r="AC6" s="32">
        <v>0</v>
      </c>
      <c r="AD6" s="32">
        <v>6</v>
      </c>
      <c r="AE6" s="32">
        <v>10</v>
      </c>
      <c r="AF6" s="32">
        <v>10</v>
      </c>
      <c r="AG6" s="32">
        <v>33</v>
      </c>
      <c r="AH6" s="32">
        <v>77</v>
      </c>
      <c r="AI6" s="32">
        <v>38</v>
      </c>
      <c r="AJ6" s="32">
        <v>41</v>
      </c>
      <c r="AK6" s="12">
        <v>0</v>
      </c>
      <c r="AL6" s="13">
        <v>207531792</v>
      </c>
      <c r="AM6" s="14">
        <v>19</v>
      </c>
      <c r="AN6" s="15">
        <v>0</v>
      </c>
    </row>
    <row r="7" spans="2:40" s="33" customFormat="1" ht="30" customHeight="1" x14ac:dyDescent="0.35">
      <c r="B7" s="7" t="s">
        <v>13</v>
      </c>
      <c r="C7" s="8" t="s">
        <v>12</v>
      </c>
      <c r="D7" s="31">
        <f t="shared" si="0"/>
        <v>407</v>
      </c>
      <c r="E7" s="10"/>
      <c r="F7" s="32"/>
      <c r="G7" s="32"/>
      <c r="H7" s="32"/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11</v>
      </c>
      <c r="O7" s="32">
        <v>12</v>
      </c>
      <c r="P7" s="32">
        <v>34</v>
      </c>
      <c r="Q7" s="32">
        <v>52</v>
      </c>
      <c r="R7" s="32">
        <v>185</v>
      </c>
      <c r="S7" s="32">
        <v>97</v>
      </c>
      <c r="T7" s="12">
        <v>16</v>
      </c>
      <c r="U7" s="9">
        <f t="shared" si="1"/>
        <v>1448</v>
      </c>
      <c r="V7" s="10"/>
      <c r="W7" s="32"/>
      <c r="X7" s="32"/>
      <c r="Y7" s="32"/>
      <c r="Z7" s="32">
        <v>0</v>
      </c>
      <c r="AA7" s="32">
        <v>1</v>
      </c>
      <c r="AB7" s="32">
        <v>25</v>
      </c>
      <c r="AC7" s="32">
        <v>333</v>
      </c>
      <c r="AD7" s="32">
        <v>192</v>
      </c>
      <c r="AE7" s="32">
        <v>64</v>
      </c>
      <c r="AF7" s="32">
        <v>74</v>
      </c>
      <c r="AG7" s="32">
        <v>344</v>
      </c>
      <c r="AH7" s="32">
        <v>304</v>
      </c>
      <c r="AI7" s="32">
        <v>107</v>
      </c>
      <c r="AJ7" s="32">
        <v>4</v>
      </c>
      <c r="AK7" s="12">
        <v>0</v>
      </c>
      <c r="AL7" s="13">
        <v>851561431</v>
      </c>
      <c r="AM7" s="14">
        <v>1855</v>
      </c>
      <c r="AN7" s="15">
        <v>0</v>
      </c>
    </row>
    <row r="8" spans="2:40" s="33" customFormat="1" ht="30" customHeight="1" x14ac:dyDescent="0.35">
      <c r="B8" s="7" t="s">
        <v>15</v>
      </c>
      <c r="C8" s="8" t="s">
        <v>14</v>
      </c>
      <c r="D8" s="31">
        <f t="shared" si="0"/>
        <v>200</v>
      </c>
      <c r="E8" s="10"/>
      <c r="F8" s="32"/>
      <c r="G8" s="32"/>
      <c r="H8" s="32"/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0</v>
      </c>
      <c r="P8" s="32">
        <v>1</v>
      </c>
      <c r="Q8" s="32">
        <v>3</v>
      </c>
      <c r="R8" s="32">
        <v>54</v>
      </c>
      <c r="S8" s="32">
        <v>135</v>
      </c>
      <c r="T8" s="12">
        <v>7</v>
      </c>
      <c r="U8" s="9">
        <f t="shared" si="1"/>
        <v>1185</v>
      </c>
      <c r="V8" s="10"/>
      <c r="W8" s="32"/>
      <c r="X8" s="32"/>
      <c r="Y8" s="32"/>
      <c r="Z8" s="32">
        <v>0</v>
      </c>
      <c r="AA8" s="32">
        <v>0</v>
      </c>
      <c r="AB8" s="32">
        <v>0</v>
      </c>
      <c r="AC8" s="32">
        <v>2</v>
      </c>
      <c r="AD8" s="32">
        <v>32</v>
      </c>
      <c r="AE8" s="32">
        <v>24</v>
      </c>
      <c r="AF8" s="32">
        <v>18</v>
      </c>
      <c r="AG8" s="32">
        <v>37</v>
      </c>
      <c r="AH8" s="32">
        <v>282</v>
      </c>
      <c r="AI8" s="32">
        <v>674</v>
      </c>
      <c r="AJ8" s="32">
        <v>116</v>
      </c>
      <c r="AK8" s="12">
        <v>0</v>
      </c>
      <c r="AL8" s="13">
        <v>870792767</v>
      </c>
      <c r="AM8" s="14">
        <v>124</v>
      </c>
      <c r="AN8" s="15">
        <v>5</v>
      </c>
    </row>
    <row r="9" spans="2:40" s="33" customFormat="1" ht="30" customHeight="1" x14ac:dyDescent="0.35">
      <c r="B9" s="16" t="s">
        <v>0</v>
      </c>
      <c r="C9" s="17" t="s">
        <v>16</v>
      </c>
      <c r="D9" s="34">
        <f t="shared" si="0"/>
        <v>137</v>
      </c>
      <c r="E9" s="19"/>
      <c r="F9" s="35"/>
      <c r="G9" s="35"/>
      <c r="H9" s="35"/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10</v>
      </c>
      <c r="Q9" s="35">
        <v>27</v>
      </c>
      <c r="R9" s="35">
        <v>24</v>
      </c>
      <c r="S9" s="35">
        <v>75</v>
      </c>
      <c r="T9" s="21">
        <v>1</v>
      </c>
      <c r="U9" s="18">
        <f t="shared" si="1"/>
        <v>776</v>
      </c>
      <c r="V9" s="19"/>
      <c r="W9" s="35"/>
      <c r="X9" s="35"/>
      <c r="Y9" s="35"/>
      <c r="Z9" s="35">
        <v>0</v>
      </c>
      <c r="AA9" s="35">
        <v>0</v>
      </c>
      <c r="AB9" s="35">
        <v>0</v>
      </c>
      <c r="AC9" s="35">
        <v>2</v>
      </c>
      <c r="AD9" s="35">
        <v>41</v>
      </c>
      <c r="AE9" s="35">
        <v>67</v>
      </c>
      <c r="AF9" s="35">
        <v>182</v>
      </c>
      <c r="AG9" s="35">
        <v>29</v>
      </c>
      <c r="AH9" s="35">
        <v>118</v>
      </c>
      <c r="AI9" s="35">
        <v>314</v>
      </c>
      <c r="AJ9" s="35">
        <v>23</v>
      </c>
      <c r="AK9" s="21">
        <v>0</v>
      </c>
      <c r="AL9" s="36" t="s">
        <v>149</v>
      </c>
      <c r="AM9" s="23">
        <v>0</v>
      </c>
      <c r="AN9" s="24">
        <v>0</v>
      </c>
    </row>
    <row r="10" spans="2:40" s="33" customFormat="1" ht="30" customHeight="1" x14ac:dyDescent="0.35">
      <c r="B10" s="7" t="s">
        <v>18</v>
      </c>
      <c r="C10" s="8" t="s">
        <v>17</v>
      </c>
      <c r="D10" s="31">
        <f t="shared" si="0"/>
        <v>144</v>
      </c>
      <c r="E10" s="10"/>
      <c r="F10" s="32"/>
      <c r="G10" s="32"/>
      <c r="H10" s="32"/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16</v>
      </c>
      <c r="P10" s="32">
        <v>3</v>
      </c>
      <c r="Q10" s="32">
        <v>17</v>
      </c>
      <c r="R10" s="32">
        <v>68</v>
      </c>
      <c r="S10" s="32">
        <v>33</v>
      </c>
      <c r="T10" s="12">
        <v>7</v>
      </c>
      <c r="U10" s="9">
        <f t="shared" si="1"/>
        <v>985</v>
      </c>
      <c r="V10" s="10"/>
      <c r="W10" s="32"/>
      <c r="X10" s="32"/>
      <c r="Y10" s="32"/>
      <c r="Z10" s="32">
        <v>0</v>
      </c>
      <c r="AA10" s="32">
        <v>0</v>
      </c>
      <c r="AB10" s="32">
        <v>0</v>
      </c>
      <c r="AC10" s="32">
        <v>10</v>
      </c>
      <c r="AD10" s="32">
        <v>38</v>
      </c>
      <c r="AE10" s="32">
        <v>64</v>
      </c>
      <c r="AF10" s="32">
        <v>149</v>
      </c>
      <c r="AG10" s="32">
        <v>67</v>
      </c>
      <c r="AH10" s="32">
        <v>507</v>
      </c>
      <c r="AI10" s="32">
        <v>121</v>
      </c>
      <c r="AJ10" s="32">
        <v>29</v>
      </c>
      <c r="AK10" s="12">
        <v>0</v>
      </c>
      <c r="AL10" s="13">
        <v>617956741</v>
      </c>
      <c r="AM10" s="14">
        <v>1</v>
      </c>
      <c r="AN10" s="15">
        <v>0</v>
      </c>
    </row>
    <row r="11" spans="2:40" s="33" customFormat="1" ht="30" customHeight="1" x14ac:dyDescent="0.35">
      <c r="B11" s="16" t="s">
        <v>0</v>
      </c>
      <c r="C11" s="17" t="s">
        <v>19</v>
      </c>
      <c r="D11" s="34">
        <f t="shared" si="0"/>
        <v>175</v>
      </c>
      <c r="E11" s="19"/>
      <c r="F11" s="35"/>
      <c r="G11" s="35"/>
      <c r="H11" s="35"/>
      <c r="I11" s="35">
        <v>0</v>
      </c>
      <c r="J11" s="35">
        <v>0</v>
      </c>
      <c r="K11" s="35">
        <v>0</v>
      </c>
      <c r="L11" s="35">
        <v>0</v>
      </c>
      <c r="M11" s="35">
        <v>1</v>
      </c>
      <c r="N11" s="35">
        <v>0</v>
      </c>
      <c r="O11" s="35">
        <v>32</v>
      </c>
      <c r="P11" s="35">
        <v>47</v>
      </c>
      <c r="Q11" s="35">
        <v>59</v>
      </c>
      <c r="R11" s="35">
        <v>34</v>
      </c>
      <c r="S11" s="35">
        <v>2</v>
      </c>
      <c r="T11" s="21">
        <v>0</v>
      </c>
      <c r="U11" s="18">
        <f t="shared" si="1"/>
        <v>1537</v>
      </c>
      <c r="V11" s="19"/>
      <c r="W11" s="35"/>
      <c r="X11" s="35"/>
      <c r="Y11" s="35"/>
      <c r="Z11" s="35">
        <v>32</v>
      </c>
      <c r="AA11" s="35">
        <v>43</v>
      </c>
      <c r="AB11" s="35">
        <v>28</v>
      </c>
      <c r="AC11" s="87">
        <v>191</v>
      </c>
      <c r="AD11" s="87">
        <v>319</v>
      </c>
      <c r="AE11" s="35">
        <v>371</v>
      </c>
      <c r="AF11" s="35">
        <v>168</v>
      </c>
      <c r="AG11" s="35">
        <v>181</v>
      </c>
      <c r="AH11" s="35">
        <v>150</v>
      </c>
      <c r="AI11" s="35">
        <v>54</v>
      </c>
      <c r="AJ11" s="35">
        <v>0</v>
      </c>
      <c r="AK11" s="21">
        <v>0</v>
      </c>
      <c r="AL11" s="98">
        <v>2969248185</v>
      </c>
      <c r="AM11" s="23">
        <v>0</v>
      </c>
      <c r="AN11" s="24">
        <v>0</v>
      </c>
    </row>
    <row r="12" spans="2:40" s="33" customFormat="1" ht="30" customHeight="1" x14ac:dyDescent="0.35">
      <c r="B12" s="16" t="s">
        <v>0</v>
      </c>
      <c r="C12" s="17" t="s">
        <v>20</v>
      </c>
      <c r="D12" s="34">
        <f t="shared" si="0"/>
        <v>69</v>
      </c>
      <c r="E12" s="19"/>
      <c r="F12" s="35"/>
      <c r="G12" s="35"/>
      <c r="H12" s="35"/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8</v>
      </c>
      <c r="O12" s="35">
        <v>49</v>
      </c>
      <c r="P12" s="35">
        <v>11</v>
      </c>
      <c r="Q12" s="35">
        <v>1</v>
      </c>
      <c r="R12" s="35">
        <v>0</v>
      </c>
      <c r="S12" s="35">
        <v>0</v>
      </c>
      <c r="T12" s="21">
        <v>0</v>
      </c>
      <c r="U12" s="18">
        <f t="shared" si="1"/>
        <v>864</v>
      </c>
      <c r="V12" s="19"/>
      <c r="W12" s="35"/>
      <c r="X12" s="35"/>
      <c r="Y12" s="35"/>
      <c r="Z12" s="35">
        <v>0</v>
      </c>
      <c r="AA12" s="35">
        <v>1</v>
      </c>
      <c r="AB12" s="35">
        <v>0</v>
      </c>
      <c r="AC12" s="87">
        <v>57</v>
      </c>
      <c r="AD12" s="87">
        <v>685</v>
      </c>
      <c r="AE12" s="35">
        <v>101</v>
      </c>
      <c r="AF12" s="35">
        <v>20</v>
      </c>
      <c r="AG12" s="35">
        <v>0</v>
      </c>
      <c r="AH12" s="35">
        <v>0</v>
      </c>
      <c r="AI12" s="35">
        <v>0</v>
      </c>
      <c r="AJ12" s="35">
        <v>0</v>
      </c>
      <c r="AK12" s="21">
        <v>0</v>
      </c>
      <c r="AL12" s="99"/>
      <c r="AM12" s="23">
        <v>0</v>
      </c>
      <c r="AN12" s="24">
        <v>0</v>
      </c>
    </row>
    <row r="13" spans="2:40" s="33" customFormat="1" ht="30" customHeight="1" x14ac:dyDescent="0.35">
      <c r="B13" s="16" t="s">
        <v>0</v>
      </c>
      <c r="C13" s="17" t="s">
        <v>21</v>
      </c>
      <c r="D13" s="34">
        <f t="shared" si="0"/>
        <v>16</v>
      </c>
      <c r="E13" s="19"/>
      <c r="F13" s="35"/>
      <c r="G13" s="35"/>
      <c r="H13" s="35"/>
      <c r="I13" s="35">
        <v>0</v>
      </c>
      <c r="J13" s="35">
        <v>0</v>
      </c>
      <c r="K13" s="35">
        <v>0</v>
      </c>
      <c r="L13" s="35">
        <v>0</v>
      </c>
      <c r="M13" s="35">
        <v>1</v>
      </c>
      <c r="N13" s="35">
        <v>2</v>
      </c>
      <c r="O13" s="35">
        <v>12</v>
      </c>
      <c r="P13" s="35">
        <v>0</v>
      </c>
      <c r="Q13" s="35">
        <v>1</v>
      </c>
      <c r="R13" s="35">
        <v>0</v>
      </c>
      <c r="S13" s="35">
        <v>0</v>
      </c>
      <c r="T13" s="21">
        <v>0</v>
      </c>
      <c r="U13" s="18">
        <f t="shared" si="1"/>
        <v>245</v>
      </c>
      <c r="V13" s="19"/>
      <c r="W13" s="35"/>
      <c r="X13" s="35"/>
      <c r="Y13" s="35"/>
      <c r="Z13" s="35">
        <v>0</v>
      </c>
      <c r="AA13" s="35">
        <v>10</v>
      </c>
      <c r="AB13" s="35">
        <v>7</v>
      </c>
      <c r="AC13" s="87">
        <v>29</v>
      </c>
      <c r="AD13" s="87">
        <v>175</v>
      </c>
      <c r="AE13" s="35">
        <v>20</v>
      </c>
      <c r="AF13" s="35">
        <v>4</v>
      </c>
      <c r="AG13" s="35">
        <v>0</v>
      </c>
      <c r="AH13" s="35">
        <v>0</v>
      </c>
      <c r="AI13" s="35">
        <v>0</v>
      </c>
      <c r="AJ13" s="35">
        <v>0</v>
      </c>
      <c r="AK13" s="21">
        <v>0</v>
      </c>
      <c r="AL13" s="99"/>
      <c r="AM13" s="23">
        <v>0</v>
      </c>
      <c r="AN13" s="24">
        <v>0</v>
      </c>
    </row>
    <row r="14" spans="2:40" s="33" customFormat="1" ht="30" customHeight="1" x14ac:dyDescent="0.35">
      <c r="B14" s="16" t="s">
        <v>0</v>
      </c>
      <c r="C14" s="17" t="s">
        <v>22</v>
      </c>
      <c r="D14" s="34">
        <f t="shared" si="0"/>
        <v>8</v>
      </c>
      <c r="E14" s="19"/>
      <c r="F14" s="35"/>
      <c r="G14" s="35"/>
      <c r="H14" s="35"/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2</v>
      </c>
      <c r="O14" s="35">
        <v>5</v>
      </c>
      <c r="P14" s="35">
        <v>0</v>
      </c>
      <c r="Q14" s="35">
        <v>1</v>
      </c>
      <c r="R14" s="35">
        <v>0</v>
      </c>
      <c r="S14" s="35">
        <v>0</v>
      </c>
      <c r="T14" s="21">
        <v>0</v>
      </c>
      <c r="U14" s="18">
        <f t="shared" si="1"/>
        <v>46</v>
      </c>
      <c r="V14" s="19"/>
      <c r="W14" s="35"/>
      <c r="X14" s="35"/>
      <c r="Y14" s="35"/>
      <c r="Z14" s="35">
        <v>0</v>
      </c>
      <c r="AA14" s="35">
        <v>2</v>
      </c>
      <c r="AB14" s="35">
        <v>2</v>
      </c>
      <c r="AC14" s="87">
        <v>6</v>
      </c>
      <c r="AD14" s="87">
        <v>32</v>
      </c>
      <c r="AE14" s="35">
        <v>3</v>
      </c>
      <c r="AF14" s="35">
        <v>1</v>
      </c>
      <c r="AG14" s="35">
        <v>0</v>
      </c>
      <c r="AH14" s="35">
        <v>0</v>
      </c>
      <c r="AI14" s="35">
        <v>0</v>
      </c>
      <c r="AJ14" s="35">
        <v>0</v>
      </c>
      <c r="AK14" s="21">
        <v>0</v>
      </c>
      <c r="AL14" s="99"/>
      <c r="AM14" s="23">
        <v>0</v>
      </c>
      <c r="AN14" s="24">
        <v>0</v>
      </c>
    </row>
    <row r="15" spans="2:40" s="33" customFormat="1" ht="30" customHeight="1" x14ac:dyDescent="0.35">
      <c r="B15" s="16" t="s">
        <v>0</v>
      </c>
      <c r="C15" s="17" t="s">
        <v>23</v>
      </c>
      <c r="D15" s="34">
        <f t="shared" si="0"/>
        <v>8</v>
      </c>
      <c r="E15" s="19"/>
      <c r="F15" s="35"/>
      <c r="G15" s="35"/>
      <c r="H15" s="35"/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2</v>
      </c>
      <c r="O15" s="35">
        <v>5</v>
      </c>
      <c r="P15" s="35">
        <v>0</v>
      </c>
      <c r="Q15" s="35">
        <v>1</v>
      </c>
      <c r="R15" s="35">
        <v>0</v>
      </c>
      <c r="S15" s="35">
        <v>0</v>
      </c>
      <c r="T15" s="21">
        <v>0</v>
      </c>
      <c r="U15" s="18">
        <f t="shared" si="1"/>
        <v>45</v>
      </c>
      <c r="V15" s="19"/>
      <c r="W15" s="35"/>
      <c r="X15" s="35"/>
      <c r="Y15" s="35"/>
      <c r="Z15" s="35">
        <v>0</v>
      </c>
      <c r="AA15" s="35">
        <v>1</v>
      </c>
      <c r="AB15" s="35">
        <v>2</v>
      </c>
      <c r="AC15" s="87">
        <v>9</v>
      </c>
      <c r="AD15" s="87">
        <v>27</v>
      </c>
      <c r="AE15" s="35">
        <v>5</v>
      </c>
      <c r="AF15" s="35">
        <v>1</v>
      </c>
      <c r="AG15" s="35">
        <v>0</v>
      </c>
      <c r="AH15" s="35">
        <v>0</v>
      </c>
      <c r="AI15" s="35">
        <v>0</v>
      </c>
      <c r="AJ15" s="35">
        <v>0</v>
      </c>
      <c r="AK15" s="21">
        <v>0</v>
      </c>
      <c r="AL15" s="99"/>
      <c r="AM15" s="23">
        <v>0</v>
      </c>
      <c r="AN15" s="24">
        <v>0</v>
      </c>
    </row>
    <row r="16" spans="2:40" s="33" customFormat="1" ht="30" customHeight="1" x14ac:dyDescent="0.35">
      <c r="B16" s="16" t="s">
        <v>0</v>
      </c>
      <c r="C16" s="17" t="s">
        <v>24</v>
      </c>
      <c r="D16" s="34">
        <f t="shared" si="0"/>
        <v>8</v>
      </c>
      <c r="E16" s="19"/>
      <c r="F16" s="35"/>
      <c r="G16" s="35"/>
      <c r="H16" s="35"/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2</v>
      </c>
      <c r="O16" s="35">
        <v>5</v>
      </c>
      <c r="P16" s="35">
        <v>0</v>
      </c>
      <c r="Q16" s="35">
        <v>1</v>
      </c>
      <c r="R16" s="35">
        <v>0</v>
      </c>
      <c r="S16" s="35">
        <v>0</v>
      </c>
      <c r="T16" s="21">
        <v>0</v>
      </c>
      <c r="U16" s="18">
        <f t="shared" si="1"/>
        <v>51</v>
      </c>
      <c r="V16" s="19"/>
      <c r="W16" s="35"/>
      <c r="X16" s="35"/>
      <c r="Y16" s="35"/>
      <c r="Z16" s="35">
        <v>0</v>
      </c>
      <c r="AA16" s="35">
        <v>1</v>
      </c>
      <c r="AB16" s="35">
        <v>1</v>
      </c>
      <c r="AC16" s="87">
        <v>7</v>
      </c>
      <c r="AD16" s="87">
        <v>36</v>
      </c>
      <c r="AE16" s="35">
        <v>6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21">
        <v>0</v>
      </c>
      <c r="AL16" s="99"/>
      <c r="AM16" s="23">
        <v>0</v>
      </c>
      <c r="AN16" s="24">
        <v>0</v>
      </c>
    </row>
    <row r="17" spans="2:40" s="33" customFormat="1" ht="30" customHeight="1" x14ac:dyDescent="0.35">
      <c r="B17" s="16" t="s">
        <v>0</v>
      </c>
      <c r="C17" s="17" t="s">
        <v>25</v>
      </c>
      <c r="D17" s="34">
        <f t="shared" si="0"/>
        <v>10</v>
      </c>
      <c r="E17" s="19"/>
      <c r="F17" s="35"/>
      <c r="G17" s="35"/>
      <c r="H17" s="35"/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2</v>
      </c>
      <c r="O17" s="35">
        <v>7</v>
      </c>
      <c r="P17" s="35">
        <v>0</v>
      </c>
      <c r="Q17" s="35">
        <v>1</v>
      </c>
      <c r="R17" s="35">
        <v>0</v>
      </c>
      <c r="S17" s="35">
        <v>0</v>
      </c>
      <c r="T17" s="21">
        <v>0</v>
      </c>
      <c r="U17" s="18">
        <f t="shared" si="1"/>
        <v>96</v>
      </c>
      <c r="V17" s="19"/>
      <c r="W17" s="35"/>
      <c r="X17" s="35"/>
      <c r="Y17" s="35"/>
      <c r="Z17" s="35">
        <v>0</v>
      </c>
      <c r="AA17" s="35">
        <v>4</v>
      </c>
      <c r="AB17" s="35">
        <v>3</v>
      </c>
      <c r="AC17" s="87">
        <v>8</v>
      </c>
      <c r="AD17" s="87">
        <v>74</v>
      </c>
      <c r="AE17" s="35">
        <v>6</v>
      </c>
      <c r="AF17" s="35">
        <v>1</v>
      </c>
      <c r="AG17" s="35">
        <v>0</v>
      </c>
      <c r="AH17" s="35">
        <v>0</v>
      </c>
      <c r="AI17" s="35">
        <v>0</v>
      </c>
      <c r="AJ17" s="35">
        <v>0</v>
      </c>
      <c r="AK17" s="21">
        <v>0</v>
      </c>
      <c r="AL17" s="99"/>
      <c r="AM17" s="23">
        <v>0</v>
      </c>
      <c r="AN17" s="24">
        <v>0</v>
      </c>
    </row>
    <row r="18" spans="2:40" s="33" customFormat="1" ht="30" customHeight="1" x14ac:dyDescent="0.35">
      <c r="B18" s="16" t="s">
        <v>0</v>
      </c>
      <c r="C18" s="17" t="s">
        <v>26</v>
      </c>
      <c r="D18" s="34">
        <f t="shared" si="0"/>
        <v>8</v>
      </c>
      <c r="E18" s="19"/>
      <c r="F18" s="35"/>
      <c r="G18" s="35"/>
      <c r="H18" s="35"/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2</v>
      </c>
      <c r="O18" s="35">
        <v>5</v>
      </c>
      <c r="P18" s="35">
        <v>0</v>
      </c>
      <c r="Q18" s="35">
        <v>1</v>
      </c>
      <c r="R18" s="35">
        <v>0</v>
      </c>
      <c r="S18" s="35">
        <v>0</v>
      </c>
      <c r="T18" s="21">
        <v>0</v>
      </c>
      <c r="U18" s="18">
        <f t="shared" si="1"/>
        <v>47</v>
      </c>
      <c r="V18" s="19"/>
      <c r="W18" s="35"/>
      <c r="X18" s="35"/>
      <c r="Y18" s="35"/>
      <c r="Z18" s="35">
        <v>0</v>
      </c>
      <c r="AA18" s="35">
        <v>2</v>
      </c>
      <c r="AB18" s="35">
        <v>0</v>
      </c>
      <c r="AC18" s="87">
        <v>3</v>
      </c>
      <c r="AD18" s="87">
        <v>40</v>
      </c>
      <c r="AE18" s="35">
        <v>2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21">
        <v>0</v>
      </c>
      <c r="AL18" s="99"/>
      <c r="AM18" s="23">
        <v>0</v>
      </c>
      <c r="AN18" s="24">
        <v>0</v>
      </c>
    </row>
    <row r="19" spans="2:40" s="33" customFormat="1" ht="30" customHeight="1" x14ac:dyDescent="0.35">
      <c r="B19" s="16" t="s">
        <v>0</v>
      </c>
      <c r="C19" s="17" t="s">
        <v>27</v>
      </c>
      <c r="D19" s="34">
        <f t="shared" si="0"/>
        <v>8</v>
      </c>
      <c r="E19" s="19"/>
      <c r="F19" s="35"/>
      <c r="G19" s="35"/>
      <c r="H19" s="35"/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2</v>
      </c>
      <c r="O19" s="35">
        <v>5</v>
      </c>
      <c r="P19" s="35">
        <v>0</v>
      </c>
      <c r="Q19" s="35">
        <v>1</v>
      </c>
      <c r="R19" s="35">
        <v>0</v>
      </c>
      <c r="S19" s="35">
        <v>0</v>
      </c>
      <c r="T19" s="21">
        <v>0</v>
      </c>
      <c r="U19" s="18">
        <f t="shared" si="1"/>
        <v>58</v>
      </c>
      <c r="V19" s="19"/>
      <c r="W19" s="35"/>
      <c r="X19" s="35"/>
      <c r="Y19" s="35"/>
      <c r="Z19" s="35">
        <v>0</v>
      </c>
      <c r="AA19" s="35">
        <v>2</v>
      </c>
      <c r="AB19" s="35">
        <v>2</v>
      </c>
      <c r="AC19" s="87">
        <v>4</v>
      </c>
      <c r="AD19" s="87">
        <v>42</v>
      </c>
      <c r="AE19" s="35">
        <v>8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21">
        <v>0</v>
      </c>
      <c r="AL19" s="99"/>
      <c r="AM19" s="23">
        <v>0</v>
      </c>
      <c r="AN19" s="24">
        <v>0</v>
      </c>
    </row>
    <row r="20" spans="2:40" s="33" customFormat="1" ht="30" customHeight="1" x14ac:dyDescent="0.35">
      <c r="B20" s="16" t="s">
        <v>0</v>
      </c>
      <c r="C20" s="17" t="s">
        <v>28</v>
      </c>
      <c r="D20" s="34">
        <f t="shared" si="0"/>
        <v>8</v>
      </c>
      <c r="E20" s="19"/>
      <c r="F20" s="35"/>
      <c r="G20" s="35"/>
      <c r="H20" s="35"/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2</v>
      </c>
      <c r="O20" s="35">
        <v>5</v>
      </c>
      <c r="P20" s="35">
        <v>0</v>
      </c>
      <c r="Q20" s="35">
        <v>1</v>
      </c>
      <c r="R20" s="35">
        <v>0</v>
      </c>
      <c r="S20" s="35">
        <v>0</v>
      </c>
      <c r="T20" s="21">
        <v>0</v>
      </c>
      <c r="U20" s="18">
        <f t="shared" si="1"/>
        <v>52</v>
      </c>
      <c r="V20" s="19"/>
      <c r="W20" s="35"/>
      <c r="X20" s="35"/>
      <c r="Y20" s="35"/>
      <c r="Z20" s="35">
        <v>0</v>
      </c>
      <c r="AA20" s="35">
        <v>0</v>
      </c>
      <c r="AB20" s="35">
        <v>2</v>
      </c>
      <c r="AC20" s="87">
        <v>3</v>
      </c>
      <c r="AD20" s="87">
        <v>42</v>
      </c>
      <c r="AE20" s="35">
        <v>5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21">
        <v>0</v>
      </c>
      <c r="AL20" s="99"/>
      <c r="AM20" s="23">
        <v>0</v>
      </c>
      <c r="AN20" s="24">
        <v>0</v>
      </c>
    </row>
    <row r="21" spans="2:40" s="33" customFormat="1" ht="30" customHeight="1" x14ac:dyDescent="0.35">
      <c r="B21" s="16" t="s">
        <v>0</v>
      </c>
      <c r="C21" s="17" t="s">
        <v>29</v>
      </c>
      <c r="D21" s="34">
        <f t="shared" si="0"/>
        <v>10</v>
      </c>
      <c r="E21" s="19"/>
      <c r="F21" s="35"/>
      <c r="G21" s="35"/>
      <c r="H21" s="35"/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1</v>
      </c>
      <c r="O21" s="35">
        <v>8</v>
      </c>
      <c r="P21" s="35">
        <v>0</v>
      </c>
      <c r="Q21" s="35">
        <v>1</v>
      </c>
      <c r="R21" s="35">
        <v>0</v>
      </c>
      <c r="S21" s="35">
        <v>0</v>
      </c>
      <c r="T21" s="21">
        <v>0</v>
      </c>
      <c r="U21" s="18">
        <f t="shared" si="1"/>
        <v>106</v>
      </c>
      <c r="V21" s="19"/>
      <c r="W21" s="35"/>
      <c r="X21" s="35"/>
      <c r="Y21" s="35"/>
      <c r="Z21" s="35">
        <v>0</v>
      </c>
      <c r="AA21" s="35">
        <v>1</v>
      </c>
      <c r="AB21" s="35">
        <v>2</v>
      </c>
      <c r="AC21" s="87">
        <v>8</v>
      </c>
      <c r="AD21" s="87">
        <v>85</v>
      </c>
      <c r="AE21" s="35">
        <v>9</v>
      </c>
      <c r="AF21" s="35">
        <v>1</v>
      </c>
      <c r="AG21" s="35">
        <v>0</v>
      </c>
      <c r="AH21" s="35">
        <v>0</v>
      </c>
      <c r="AI21" s="35">
        <v>0</v>
      </c>
      <c r="AJ21" s="35">
        <v>0</v>
      </c>
      <c r="AK21" s="21">
        <v>0</v>
      </c>
      <c r="AL21" s="99"/>
      <c r="AM21" s="23">
        <v>0</v>
      </c>
      <c r="AN21" s="24">
        <v>0</v>
      </c>
    </row>
    <row r="22" spans="2:40" s="33" customFormat="1" ht="30" customHeight="1" x14ac:dyDescent="0.35">
      <c r="B22" s="16" t="s">
        <v>0</v>
      </c>
      <c r="C22" s="17" t="s">
        <v>30</v>
      </c>
      <c r="D22" s="34">
        <f t="shared" si="0"/>
        <v>8</v>
      </c>
      <c r="E22" s="19"/>
      <c r="F22" s="35"/>
      <c r="G22" s="35"/>
      <c r="H22" s="35"/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2</v>
      </c>
      <c r="O22" s="35">
        <v>5</v>
      </c>
      <c r="P22" s="35">
        <v>0</v>
      </c>
      <c r="Q22" s="35">
        <v>1</v>
      </c>
      <c r="R22" s="35">
        <v>0</v>
      </c>
      <c r="S22" s="35">
        <v>0</v>
      </c>
      <c r="T22" s="21">
        <v>0</v>
      </c>
      <c r="U22" s="18">
        <f t="shared" si="1"/>
        <v>31</v>
      </c>
      <c r="V22" s="19"/>
      <c r="W22" s="35"/>
      <c r="X22" s="35"/>
      <c r="Y22" s="35"/>
      <c r="Z22" s="35">
        <v>0</v>
      </c>
      <c r="AA22" s="35">
        <v>0</v>
      </c>
      <c r="AB22" s="35">
        <v>1</v>
      </c>
      <c r="AC22" s="87">
        <v>2</v>
      </c>
      <c r="AD22" s="87">
        <v>27</v>
      </c>
      <c r="AE22" s="35">
        <v>1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21">
        <v>0</v>
      </c>
      <c r="AL22" s="99"/>
      <c r="AM22" s="23">
        <v>0</v>
      </c>
      <c r="AN22" s="24">
        <v>0</v>
      </c>
    </row>
    <row r="23" spans="2:40" s="33" customFormat="1" ht="30" customHeight="1" x14ac:dyDescent="0.35">
      <c r="B23" s="16" t="s">
        <v>0</v>
      </c>
      <c r="C23" s="17" t="s">
        <v>31</v>
      </c>
      <c r="D23" s="34">
        <f t="shared" si="0"/>
        <v>8</v>
      </c>
      <c r="E23" s="19"/>
      <c r="F23" s="35"/>
      <c r="G23" s="35"/>
      <c r="H23" s="35"/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2</v>
      </c>
      <c r="O23" s="35">
        <v>5</v>
      </c>
      <c r="P23" s="35">
        <v>0</v>
      </c>
      <c r="Q23" s="35">
        <v>1</v>
      </c>
      <c r="R23" s="35">
        <v>0</v>
      </c>
      <c r="S23" s="35">
        <v>0</v>
      </c>
      <c r="T23" s="21">
        <v>0</v>
      </c>
      <c r="U23" s="18">
        <f t="shared" si="1"/>
        <v>60</v>
      </c>
      <c r="V23" s="19"/>
      <c r="W23" s="35"/>
      <c r="X23" s="35"/>
      <c r="Y23" s="35"/>
      <c r="Z23" s="35">
        <v>0</v>
      </c>
      <c r="AA23" s="35">
        <v>1</v>
      </c>
      <c r="AB23" s="35">
        <v>1</v>
      </c>
      <c r="AC23" s="87">
        <v>4</v>
      </c>
      <c r="AD23" s="87">
        <v>46</v>
      </c>
      <c r="AE23" s="35">
        <v>8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21">
        <v>0</v>
      </c>
      <c r="AL23" s="99"/>
      <c r="AM23" s="23">
        <v>0</v>
      </c>
      <c r="AN23" s="24">
        <v>0</v>
      </c>
    </row>
    <row r="24" spans="2:40" s="33" customFormat="1" ht="30" customHeight="1" x14ac:dyDescent="0.35">
      <c r="B24" s="16" t="s">
        <v>0</v>
      </c>
      <c r="C24" s="17" t="s">
        <v>32</v>
      </c>
      <c r="D24" s="34">
        <f t="shared" si="0"/>
        <v>8</v>
      </c>
      <c r="E24" s="19"/>
      <c r="F24" s="35"/>
      <c r="G24" s="35"/>
      <c r="H24" s="35"/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2</v>
      </c>
      <c r="O24" s="35">
        <v>5</v>
      </c>
      <c r="P24" s="35">
        <v>0</v>
      </c>
      <c r="Q24" s="35">
        <v>1</v>
      </c>
      <c r="R24" s="35">
        <v>0</v>
      </c>
      <c r="S24" s="35">
        <v>0</v>
      </c>
      <c r="T24" s="21">
        <v>0</v>
      </c>
      <c r="U24" s="18">
        <f t="shared" si="1"/>
        <v>29</v>
      </c>
      <c r="V24" s="19"/>
      <c r="W24" s="35"/>
      <c r="X24" s="35"/>
      <c r="Y24" s="35"/>
      <c r="Z24" s="35">
        <v>0</v>
      </c>
      <c r="AA24" s="35">
        <v>0</v>
      </c>
      <c r="AB24" s="35">
        <v>2</v>
      </c>
      <c r="AC24" s="87">
        <v>5</v>
      </c>
      <c r="AD24" s="87">
        <v>20</v>
      </c>
      <c r="AE24" s="35">
        <v>2</v>
      </c>
      <c r="AF24" s="35">
        <v>0</v>
      </c>
      <c r="AG24" s="35">
        <v>0</v>
      </c>
      <c r="AH24" s="35">
        <v>0</v>
      </c>
      <c r="AI24" s="35">
        <v>0</v>
      </c>
      <c r="AJ24" s="35">
        <v>0</v>
      </c>
      <c r="AK24" s="21">
        <v>0</v>
      </c>
      <c r="AL24" s="99"/>
      <c r="AM24" s="23">
        <v>0</v>
      </c>
      <c r="AN24" s="24">
        <v>0</v>
      </c>
    </row>
    <row r="25" spans="2:40" s="33" customFormat="1" ht="30" customHeight="1" x14ac:dyDescent="0.35">
      <c r="B25" s="16" t="s">
        <v>0</v>
      </c>
      <c r="C25" s="17" t="s">
        <v>33</v>
      </c>
      <c r="D25" s="34">
        <f t="shared" si="0"/>
        <v>10</v>
      </c>
      <c r="E25" s="19"/>
      <c r="F25" s="35"/>
      <c r="G25" s="35"/>
      <c r="H25" s="35"/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2</v>
      </c>
      <c r="O25" s="35">
        <v>7</v>
      </c>
      <c r="P25" s="35">
        <v>0</v>
      </c>
      <c r="Q25" s="35">
        <v>1</v>
      </c>
      <c r="R25" s="35">
        <v>0</v>
      </c>
      <c r="S25" s="35">
        <v>0</v>
      </c>
      <c r="T25" s="21">
        <v>0</v>
      </c>
      <c r="U25" s="18">
        <f t="shared" si="1"/>
        <v>96</v>
      </c>
      <c r="V25" s="19"/>
      <c r="W25" s="35"/>
      <c r="X25" s="35"/>
      <c r="Y25" s="35"/>
      <c r="Z25" s="35">
        <v>0</v>
      </c>
      <c r="AA25" s="35">
        <v>4</v>
      </c>
      <c r="AB25" s="35">
        <v>2</v>
      </c>
      <c r="AC25" s="87">
        <v>7</v>
      </c>
      <c r="AD25" s="87">
        <v>76</v>
      </c>
      <c r="AE25" s="35">
        <v>7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21">
        <v>0</v>
      </c>
      <c r="AL25" s="99"/>
      <c r="AM25" s="23">
        <v>0</v>
      </c>
      <c r="AN25" s="24">
        <v>0</v>
      </c>
    </row>
    <row r="26" spans="2:40" s="33" customFormat="1" ht="30" customHeight="1" x14ac:dyDescent="0.35">
      <c r="B26" s="16" t="s">
        <v>0</v>
      </c>
      <c r="C26" s="17" t="s">
        <v>34</v>
      </c>
      <c r="D26" s="34">
        <f t="shared" si="0"/>
        <v>8</v>
      </c>
      <c r="E26" s="19"/>
      <c r="F26" s="35"/>
      <c r="G26" s="35"/>
      <c r="H26" s="35"/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2</v>
      </c>
      <c r="O26" s="35">
        <v>5</v>
      </c>
      <c r="P26" s="35">
        <v>0</v>
      </c>
      <c r="Q26" s="35">
        <v>1</v>
      </c>
      <c r="R26" s="35">
        <v>0</v>
      </c>
      <c r="S26" s="35">
        <v>0</v>
      </c>
      <c r="T26" s="21">
        <v>0</v>
      </c>
      <c r="U26" s="18">
        <f t="shared" si="1"/>
        <v>46</v>
      </c>
      <c r="V26" s="19"/>
      <c r="W26" s="35"/>
      <c r="X26" s="35"/>
      <c r="Y26" s="35"/>
      <c r="Z26" s="35">
        <v>0</v>
      </c>
      <c r="AA26" s="35">
        <v>1</v>
      </c>
      <c r="AB26" s="35">
        <v>1</v>
      </c>
      <c r="AC26" s="87">
        <v>3</v>
      </c>
      <c r="AD26" s="87">
        <v>34</v>
      </c>
      <c r="AE26" s="35">
        <v>6</v>
      </c>
      <c r="AF26" s="35">
        <v>1</v>
      </c>
      <c r="AG26" s="35">
        <v>0</v>
      </c>
      <c r="AH26" s="35">
        <v>0</v>
      </c>
      <c r="AI26" s="35">
        <v>0</v>
      </c>
      <c r="AJ26" s="35">
        <v>0</v>
      </c>
      <c r="AK26" s="21">
        <v>0</v>
      </c>
      <c r="AL26" s="99"/>
      <c r="AM26" s="23">
        <v>0</v>
      </c>
      <c r="AN26" s="24">
        <v>0</v>
      </c>
    </row>
    <row r="27" spans="2:40" s="33" customFormat="1" ht="30" customHeight="1" x14ac:dyDescent="0.35">
      <c r="B27" s="16" t="s">
        <v>0</v>
      </c>
      <c r="C27" s="17" t="s">
        <v>35</v>
      </c>
      <c r="D27" s="34">
        <f t="shared" si="0"/>
        <v>8</v>
      </c>
      <c r="E27" s="19"/>
      <c r="F27" s="35"/>
      <c r="G27" s="35"/>
      <c r="H27" s="35"/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2</v>
      </c>
      <c r="O27" s="35">
        <v>5</v>
      </c>
      <c r="P27" s="35">
        <v>0</v>
      </c>
      <c r="Q27" s="35">
        <v>1</v>
      </c>
      <c r="R27" s="35">
        <v>0</v>
      </c>
      <c r="S27" s="35">
        <v>0</v>
      </c>
      <c r="T27" s="21">
        <v>0</v>
      </c>
      <c r="U27" s="18">
        <f t="shared" si="1"/>
        <v>76</v>
      </c>
      <c r="V27" s="19"/>
      <c r="W27" s="35"/>
      <c r="X27" s="35"/>
      <c r="Y27" s="35"/>
      <c r="Z27" s="35">
        <v>0</v>
      </c>
      <c r="AA27" s="35">
        <v>3</v>
      </c>
      <c r="AB27" s="35">
        <v>1</v>
      </c>
      <c r="AC27" s="87">
        <v>6</v>
      </c>
      <c r="AD27" s="87">
        <v>57</v>
      </c>
      <c r="AE27" s="35">
        <v>8</v>
      </c>
      <c r="AF27" s="35">
        <v>1</v>
      </c>
      <c r="AG27" s="35">
        <v>0</v>
      </c>
      <c r="AH27" s="35">
        <v>0</v>
      </c>
      <c r="AI27" s="35">
        <v>0</v>
      </c>
      <c r="AJ27" s="35">
        <v>0</v>
      </c>
      <c r="AK27" s="21">
        <v>0</v>
      </c>
      <c r="AL27" s="99"/>
      <c r="AM27" s="23">
        <v>0</v>
      </c>
      <c r="AN27" s="24">
        <v>0</v>
      </c>
    </row>
    <row r="28" spans="2:40" s="33" customFormat="1" ht="30" customHeight="1" x14ac:dyDescent="0.35">
      <c r="B28" s="16" t="s">
        <v>0</v>
      </c>
      <c r="C28" s="17" t="s">
        <v>36</v>
      </c>
      <c r="D28" s="34">
        <f t="shared" si="0"/>
        <v>7</v>
      </c>
      <c r="E28" s="19"/>
      <c r="F28" s="35"/>
      <c r="G28" s="35"/>
      <c r="H28" s="35"/>
      <c r="I28" s="35">
        <v>0</v>
      </c>
      <c r="J28" s="35">
        <v>0</v>
      </c>
      <c r="K28" s="35">
        <v>0</v>
      </c>
      <c r="L28" s="35">
        <v>0</v>
      </c>
      <c r="M28" s="35">
        <v>0</v>
      </c>
      <c r="N28" s="35">
        <v>1</v>
      </c>
      <c r="O28" s="35">
        <v>5</v>
      </c>
      <c r="P28" s="35">
        <v>0</v>
      </c>
      <c r="Q28" s="35">
        <v>1</v>
      </c>
      <c r="R28" s="35">
        <v>0</v>
      </c>
      <c r="S28" s="35">
        <v>0</v>
      </c>
      <c r="T28" s="21">
        <v>0</v>
      </c>
      <c r="U28" s="18">
        <f t="shared" si="1"/>
        <v>85</v>
      </c>
      <c r="V28" s="19"/>
      <c r="W28" s="35"/>
      <c r="X28" s="35"/>
      <c r="Y28" s="35"/>
      <c r="Z28" s="35">
        <v>0</v>
      </c>
      <c r="AA28" s="35">
        <v>2</v>
      </c>
      <c r="AB28" s="35">
        <v>2</v>
      </c>
      <c r="AC28" s="87">
        <v>8</v>
      </c>
      <c r="AD28" s="87">
        <v>70</v>
      </c>
      <c r="AE28" s="35">
        <v>3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21">
        <v>0</v>
      </c>
      <c r="AL28" s="99"/>
      <c r="AM28" s="23">
        <v>0</v>
      </c>
      <c r="AN28" s="24">
        <v>0</v>
      </c>
    </row>
    <row r="29" spans="2:40" s="33" customFormat="1" ht="30" customHeight="1" x14ac:dyDescent="0.35">
      <c r="B29" s="16" t="s">
        <v>0</v>
      </c>
      <c r="C29" s="17" t="s">
        <v>37</v>
      </c>
      <c r="D29" s="34">
        <f t="shared" si="0"/>
        <v>8</v>
      </c>
      <c r="E29" s="19"/>
      <c r="F29" s="35"/>
      <c r="G29" s="35"/>
      <c r="H29" s="35"/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2</v>
      </c>
      <c r="O29" s="35">
        <v>5</v>
      </c>
      <c r="P29" s="35">
        <v>0</v>
      </c>
      <c r="Q29" s="35">
        <v>1</v>
      </c>
      <c r="R29" s="35">
        <v>0</v>
      </c>
      <c r="S29" s="35">
        <v>0</v>
      </c>
      <c r="T29" s="21">
        <v>0</v>
      </c>
      <c r="U29" s="18">
        <f t="shared" si="1"/>
        <v>48</v>
      </c>
      <c r="V29" s="19"/>
      <c r="W29" s="35"/>
      <c r="X29" s="35"/>
      <c r="Y29" s="35"/>
      <c r="Z29" s="35">
        <v>0</v>
      </c>
      <c r="AA29" s="35">
        <v>0</v>
      </c>
      <c r="AB29" s="35">
        <v>1</v>
      </c>
      <c r="AC29" s="87">
        <v>5</v>
      </c>
      <c r="AD29" s="87">
        <v>37</v>
      </c>
      <c r="AE29" s="35">
        <v>5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21">
        <v>0</v>
      </c>
      <c r="AL29" s="99"/>
      <c r="AM29" s="23">
        <v>0</v>
      </c>
      <c r="AN29" s="24">
        <v>0</v>
      </c>
    </row>
    <row r="30" spans="2:40" s="33" customFormat="1" ht="30" customHeight="1" x14ac:dyDescent="0.35">
      <c r="B30" s="16" t="s">
        <v>0</v>
      </c>
      <c r="C30" s="17" t="s">
        <v>38</v>
      </c>
      <c r="D30" s="34">
        <f t="shared" si="0"/>
        <v>8</v>
      </c>
      <c r="E30" s="19"/>
      <c r="F30" s="35"/>
      <c r="G30" s="35"/>
      <c r="H30" s="35"/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2</v>
      </c>
      <c r="O30" s="35">
        <v>5</v>
      </c>
      <c r="P30" s="35">
        <v>0</v>
      </c>
      <c r="Q30" s="35">
        <v>1</v>
      </c>
      <c r="R30" s="35">
        <v>0</v>
      </c>
      <c r="S30" s="35">
        <v>0</v>
      </c>
      <c r="T30" s="21">
        <v>0</v>
      </c>
      <c r="U30" s="18">
        <f t="shared" si="1"/>
        <v>56</v>
      </c>
      <c r="V30" s="19"/>
      <c r="W30" s="35"/>
      <c r="X30" s="35"/>
      <c r="Y30" s="35"/>
      <c r="Z30" s="35">
        <v>0</v>
      </c>
      <c r="AA30" s="35">
        <v>0</v>
      </c>
      <c r="AB30" s="35">
        <v>2</v>
      </c>
      <c r="AC30" s="87">
        <v>4</v>
      </c>
      <c r="AD30" s="87">
        <v>42</v>
      </c>
      <c r="AE30" s="35">
        <v>8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21">
        <v>0</v>
      </c>
      <c r="AL30" s="99"/>
      <c r="AM30" s="23">
        <v>0</v>
      </c>
      <c r="AN30" s="24">
        <v>0</v>
      </c>
    </row>
    <row r="31" spans="2:40" s="33" customFormat="1" ht="30" customHeight="1" x14ac:dyDescent="0.35">
      <c r="B31" s="16" t="s">
        <v>0</v>
      </c>
      <c r="C31" s="17" t="s">
        <v>39</v>
      </c>
      <c r="D31" s="34">
        <f t="shared" si="0"/>
        <v>8</v>
      </c>
      <c r="E31" s="19"/>
      <c r="F31" s="35"/>
      <c r="G31" s="35"/>
      <c r="H31" s="35"/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2</v>
      </c>
      <c r="O31" s="35">
        <v>5</v>
      </c>
      <c r="P31" s="35">
        <v>0</v>
      </c>
      <c r="Q31" s="35">
        <v>1</v>
      </c>
      <c r="R31" s="35">
        <v>0</v>
      </c>
      <c r="S31" s="35">
        <v>0</v>
      </c>
      <c r="T31" s="21">
        <v>0</v>
      </c>
      <c r="U31" s="18">
        <f t="shared" si="1"/>
        <v>54</v>
      </c>
      <c r="V31" s="19"/>
      <c r="W31" s="35"/>
      <c r="X31" s="35"/>
      <c r="Y31" s="35"/>
      <c r="Z31" s="35">
        <v>0</v>
      </c>
      <c r="AA31" s="35">
        <v>4</v>
      </c>
      <c r="AB31" s="35">
        <v>1</v>
      </c>
      <c r="AC31" s="87">
        <v>3</v>
      </c>
      <c r="AD31" s="87">
        <v>43</v>
      </c>
      <c r="AE31" s="35">
        <v>3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21">
        <v>0</v>
      </c>
      <c r="AL31" s="99"/>
      <c r="AM31" s="23">
        <v>0</v>
      </c>
      <c r="AN31" s="24">
        <v>0</v>
      </c>
    </row>
    <row r="32" spans="2:40" s="33" customFormat="1" ht="30" customHeight="1" x14ac:dyDescent="0.35">
      <c r="B32" s="16" t="s">
        <v>0</v>
      </c>
      <c r="C32" s="17" t="s">
        <v>40</v>
      </c>
      <c r="D32" s="34">
        <f t="shared" si="0"/>
        <v>8</v>
      </c>
      <c r="E32" s="19"/>
      <c r="F32" s="35"/>
      <c r="G32" s="35"/>
      <c r="H32" s="35"/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2</v>
      </c>
      <c r="O32" s="35">
        <v>5</v>
      </c>
      <c r="P32" s="35">
        <v>0</v>
      </c>
      <c r="Q32" s="35">
        <v>1</v>
      </c>
      <c r="R32" s="35">
        <v>0</v>
      </c>
      <c r="S32" s="35">
        <v>0</v>
      </c>
      <c r="T32" s="21">
        <v>0</v>
      </c>
      <c r="U32" s="18">
        <f t="shared" si="1"/>
        <v>46</v>
      </c>
      <c r="V32" s="19"/>
      <c r="W32" s="35"/>
      <c r="X32" s="35"/>
      <c r="Y32" s="35"/>
      <c r="Z32" s="35">
        <v>0</v>
      </c>
      <c r="AA32" s="35">
        <v>0</v>
      </c>
      <c r="AB32" s="35">
        <v>3</v>
      </c>
      <c r="AC32" s="87">
        <v>3</v>
      </c>
      <c r="AD32" s="87">
        <v>35</v>
      </c>
      <c r="AE32" s="35">
        <v>5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21">
        <v>0</v>
      </c>
      <c r="AL32" s="99"/>
      <c r="AM32" s="23">
        <v>0</v>
      </c>
      <c r="AN32" s="24">
        <v>0</v>
      </c>
    </row>
    <row r="33" spans="2:40" s="33" customFormat="1" ht="30" customHeight="1" x14ac:dyDescent="0.35">
      <c r="B33" s="16" t="s">
        <v>0</v>
      </c>
      <c r="C33" s="17" t="s">
        <v>41</v>
      </c>
      <c r="D33" s="34">
        <f t="shared" si="0"/>
        <v>8</v>
      </c>
      <c r="E33" s="19"/>
      <c r="F33" s="35"/>
      <c r="G33" s="35"/>
      <c r="H33" s="35"/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2</v>
      </c>
      <c r="O33" s="35">
        <v>5</v>
      </c>
      <c r="P33" s="35">
        <v>0</v>
      </c>
      <c r="Q33" s="35">
        <v>1</v>
      </c>
      <c r="R33" s="35">
        <v>0</v>
      </c>
      <c r="S33" s="35">
        <v>0</v>
      </c>
      <c r="T33" s="21">
        <v>0</v>
      </c>
      <c r="U33" s="18">
        <f t="shared" si="1"/>
        <v>24</v>
      </c>
      <c r="V33" s="19"/>
      <c r="W33" s="35"/>
      <c r="X33" s="35"/>
      <c r="Y33" s="35"/>
      <c r="Z33" s="35">
        <v>0</v>
      </c>
      <c r="AA33" s="35">
        <v>0</v>
      </c>
      <c r="AB33" s="35">
        <v>1</v>
      </c>
      <c r="AC33" s="87">
        <v>3</v>
      </c>
      <c r="AD33" s="87">
        <v>17</v>
      </c>
      <c r="AE33" s="35">
        <v>3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21">
        <v>0</v>
      </c>
      <c r="AL33" s="99"/>
      <c r="AM33" s="23">
        <v>0</v>
      </c>
      <c r="AN33" s="24">
        <v>0</v>
      </c>
    </row>
    <row r="34" spans="2:40" s="33" customFormat="1" ht="30" customHeight="1" x14ac:dyDescent="0.35">
      <c r="B34" s="16" t="s">
        <v>0</v>
      </c>
      <c r="C34" s="17" t="s">
        <v>42</v>
      </c>
      <c r="D34" s="34">
        <f t="shared" si="0"/>
        <v>8</v>
      </c>
      <c r="E34" s="19"/>
      <c r="F34" s="35"/>
      <c r="G34" s="35"/>
      <c r="H34" s="35"/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2</v>
      </c>
      <c r="O34" s="35">
        <v>5</v>
      </c>
      <c r="P34" s="35">
        <v>0</v>
      </c>
      <c r="Q34" s="35">
        <v>1</v>
      </c>
      <c r="R34" s="35">
        <v>0</v>
      </c>
      <c r="S34" s="35">
        <v>0</v>
      </c>
      <c r="T34" s="21">
        <v>0</v>
      </c>
      <c r="U34" s="18">
        <f t="shared" si="1"/>
        <v>42</v>
      </c>
      <c r="V34" s="19"/>
      <c r="W34" s="35"/>
      <c r="X34" s="35"/>
      <c r="Y34" s="35"/>
      <c r="Z34" s="35">
        <v>0</v>
      </c>
      <c r="AA34" s="35">
        <v>2</v>
      </c>
      <c r="AB34" s="35">
        <v>1</v>
      </c>
      <c r="AC34" s="87">
        <v>4</v>
      </c>
      <c r="AD34" s="87">
        <v>35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21">
        <v>0</v>
      </c>
      <c r="AL34" s="99"/>
      <c r="AM34" s="23">
        <v>0</v>
      </c>
      <c r="AN34" s="24">
        <v>0</v>
      </c>
    </row>
    <row r="35" spans="2:40" s="33" customFormat="1" ht="30" customHeight="1" x14ac:dyDescent="0.35">
      <c r="B35" s="16" t="s">
        <v>0</v>
      </c>
      <c r="C35" s="17" t="s">
        <v>43</v>
      </c>
      <c r="D35" s="34">
        <f t="shared" si="0"/>
        <v>8</v>
      </c>
      <c r="E35" s="19"/>
      <c r="F35" s="35"/>
      <c r="G35" s="35"/>
      <c r="H35" s="35"/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2</v>
      </c>
      <c r="O35" s="35">
        <v>5</v>
      </c>
      <c r="P35" s="35">
        <v>0</v>
      </c>
      <c r="Q35" s="35">
        <v>1</v>
      </c>
      <c r="R35" s="35">
        <v>0</v>
      </c>
      <c r="S35" s="35">
        <v>0</v>
      </c>
      <c r="T35" s="21">
        <v>0</v>
      </c>
      <c r="U35" s="18">
        <f t="shared" si="1"/>
        <v>57</v>
      </c>
      <c r="V35" s="19"/>
      <c r="W35" s="35"/>
      <c r="X35" s="35"/>
      <c r="Y35" s="35"/>
      <c r="Z35" s="35">
        <v>0</v>
      </c>
      <c r="AA35" s="35">
        <v>2</v>
      </c>
      <c r="AB35" s="35">
        <v>1</v>
      </c>
      <c r="AC35" s="87">
        <v>5</v>
      </c>
      <c r="AD35" s="87">
        <v>42</v>
      </c>
      <c r="AE35" s="35">
        <v>6</v>
      </c>
      <c r="AF35" s="35">
        <v>1</v>
      </c>
      <c r="AG35" s="35">
        <v>0</v>
      </c>
      <c r="AH35" s="35">
        <v>0</v>
      </c>
      <c r="AI35" s="35">
        <v>0</v>
      </c>
      <c r="AJ35" s="35">
        <v>0</v>
      </c>
      <c r="AK35" s="21">
        <v>0</v>
      </c>
      <c r="AL35" s="99"/>
      <c r="AM35" s="23">
        <v>0</v>
      </c>
      <c r="AN35" s="24">
        <v>0</v>
      </c>
    </row>
    <row r="36" spans="2:40" s="33" customFormat="1" ht="30" customHeight="1" x14ac:dyDescent="0.35">
      <c r="B36" s="16" t="s">
        <v>0</v>
      </c>
      <c r="C36" s="17" t="s">
        <v>44</v>
      </c>
      <c r="D36" s="34">
        <f t="shared" si="0"/>
        <v>8</v>
      </c>
      <c r="E36" s="19"/>
      <c r="F36" s="35"/>
      <c r="G36" s="35"/>
      <c r="H36" s="35"/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2</v>
      </c>
      <c r="O36" s="35">
        <v>5</v>
      </c>
      <c r="P36" s="35">
        <v>0</v>
      </c>
      <c r="Q36" s="35">
        <v>1</v>
      </c>
      <c r="R36" s="35">
        <v>0</v>
      </c>
      <c r="S36" s="35">
        <v>0</v>
      </c>
      <c r="T36" s="21">
        <v>0</v>
      </c>
      <c r="U36" s="18">
        <f t="shared" si="1"/>
        <v>44</v>
      </c>
      <c r="V36" s="19"/>
      <c r="W36" s="35"/>
      <c r="X36" s="35"/>
      <c r="Y36" s="35"/>
      <c r="Z36" s="35">
        <v>0</v>
      </c>
      <c r="AA36" s="35">
        <v>2</v>
      </c>
      <c r="AB36" s="35">
        <v>1</v>
      </c>
      <c r="AC36" s="87">
        <v>4</v>
      </c>
      <c r="AD36" s="87">
        <v>35</v>
      </c>
      <c r="AE36" s="35">
        <v>2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21">
        <v>0</v>
      </c>
      <c r="AL36" s="99"/>
      <c r="AM36" s="23">
        <v>0</v>
      </c>
      <c r="AN36" s="24">
        <v>0</v>
      </c>
    </row>
    <row r="37" spans="2:40" s="33" customFormat="1" ht="30" customHeight="1" x14ac:dyDescent="0.35">
      <c r="B37" s="16" t="s">
        <v>0</v>
      </c>
      <c r="C37" s="17" t="s">
        <v>45</v>
      </c>
      <c r="D37" s="34">
        <f t="shared" si="0"/>
        <v>8</v>
      </c>
      <c r="E37" s="19"/>
      <c r="F37" s="35"/>
      <c r="G37" s="35"/>
      <c r="H37" s="35"/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2</v>
      </c>
      <c r="O37" s="35">
        <v>5</v>
      </c>
      <c r="P37" s="35">
        <v>0</v>
      </c>
      <c r="Q37" s="35">
        <v>1</v>
      </c>
      <c r="R37" s="35">
        <v>0</v>
      </c>
      <c r="S37" s="35">
        <v>0</v>
      </c>
      <c r="T37" s="21">
        <v>0</v>
      </c>
      <c r="U37" s="18">
        <f t="shared" si="1"/>
        <v>60</v>
      </c>
      <c r="V37" s="19"/>
      <c r="W37" s="35"/>
      <c r="X37" s="35"/>
      <c r="Y37" s="35"/>
      <c r="Z37" s="35">
        <v>0</v>
      </c>
      <c r="AA37" s="35">
        <v>2</v>
      </c>
      <c r="AB37" s="35">
        <v>1</v>
      </c>
      <c r="AC37" s="87">
        <v>9</v>
      </c>
      <c r="AD37" s="87">
        <v>43</v>
      </c>
      <c r="AE37" s="35">
        <v>4</v>
      </c>
      <c r="AF37" s="35">
        <v>1</v>
      </c>
      <c r="AG37" s="35">
        <v>0</v>
      </c>
      <c r="AH37" s="35">
        <v>0</v>
      </c>
      <c r="AI37" s="35">
        <v>0</v>
      </c>
      <c r="AJ37" s="35">
        <v>0</v>
      </c>
      <c r="AK37" s="21">
        <v>0</v>
      </c>
      <c r="AL37" s="99"/>
      <c r="AM37" s="23">
        <v>0</v>
      </c>
      <c r="AN37" s="24">
        <v>0</v>
      </c>
    </row>
    <row r="38" spans="2:40" s="33" customFormat="1" ht="30" customHeight="1" x14ac:dyDescent="0.35">
      <c r="B38" s="16" t="s">
        <v>0</v>
      </c>
      <c r="C38" s="17" t="s">
        <v>46</v>
      </c>
      <c r="D38" s="34">
        <f t="shared" ref="D38:D69" si="2">SUM(I38:T38)</f>
        <v>10</v>
      </c>
      <c r="E38" s="19"/>
      <c r="F38" s="35"/>
      <c r="G38" s="35"/>
      <c r="H38" s="35"/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2</v>
      </c>
      <c r="O38" s="35">
        <v>7</v>
      </c>
      <c r="P38" s="35">
        <v>0</v>
      </c>
      <c r="Q38" s="35">
        <v>1</v>
      </c>
      <c r="R38" s="35">
        <v>0</v>
      </c>
      <c r="S38" s="35">
        <v>0</v>
      </c>
      <c r="T38" s="21">
        <v>0</v>
      </c>
      <c r="U38" s="18">
        <f t="shared" ref="U38:U69" si="3">SUM(Z38:AK38)</f>
        <v>99</v>
      </c>
      <c r="V38" s="19"/>
      <c r="W38" s="35"/>
      <c r="X38" s="35"/>
      <c r="Y38" s="35"/>
      <c r="Z38" s="35">
        <v>0</v>
      </c>
      <c r="AA38" s="35">
        <v>7</v>
      </c>
      <c r="AB38" s="35">
        <v>1</v>
      </c>
      <c r="AC38" s="87">
        <v>7</v>
      </c>
      <c r="AD38" s="87">
        <v>79</v>
      </c>
      <c r="AE38" s="35">
        <v>5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21">
        <v>0</v>
      </c>
      <c r="AL38" s="99"/>
      <c r="AM38" s="23">
        <v>0</v>
      </c>
      <c r="AN38" s="24">
        <v>0</v>
      </c>
    </row>
    <row r="39" spans="2:40" s="33" customFormat="1" ht="30" customHeight="1" x14ac:dyDescent="0.35">
      <c r="B39" s="16" t="s">
        <v>0</v>
      </c>
      <c r="C39" s="17" t="s">
        <v>47</v>
      </c>
      <c r="D39" s="34">
        <f t="shared" si="2"/>
        <v>8</v>
      </c>
      <c r="E39" s="19"/>
      <c r="F39" s="35"/>
      <c r="G39" s="35"/>
      <c r="H39" s="35"/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2</v>
      </c>
      <c r="O39" s="35">
        <v>5</v>
      </c>
      <c r="P39" s="35">
        <v>0</v>
      </c>
      <c r="Q39" s="35">
        <v>1</v>
      </c>
      <c r="R39" s="35">
        <v>0</v>
      </c>
      <c r="S39" s="35">
        <v>0</v>
      </c>
      <c r="T39" s="21">
        <v>0</v>
      </c>
      <c r="U39" s="18">
        <f t="shared" si="3"/>
        <v>73</v>
      </c>
      <c r="V39" s="19"/>
      <c r="W39" s="35"/>
      <c r="X39" s="35"/>
      <c r="Y39" s="35"/>
      <c r="Z39" s="35">
        <v>0</v>
      </c>
      <c r="AA39" s="35">
        <v>3</v>
      </c>
      <c r="AB39" s="35">
        <v>1</v>
      </c>
      <c r="AC39" s="87">
        <v>9</v>
      </c>
      <c r="AD39" s="87">
        <v>54</v>
      </c>
      <c r="AE39" s="35">
        <v>5</v>
      </c>
      <c r="AF39" s="35">
        <v>1</v>
      </c>
      <c r="AG39" s="35">
        <v>0</v>
      </c>
      <c r="AH39" s="35">
        <v>0</v>
      </c>
      <c r="AI39" s="35">
        <v>0</v>
      </c>
      <c r="AJ39" s="35">
        <v>0</v>
      </c>
      <c r="AK39" s="21">
        <v>0</v>
      </c>
      <c r="AL39" s="99"/>
      <c r="AM39" s="23">
        <v>0</v>
      </c>
      <c r="AN39" s="24">
        <v>0</v>
      </c>
    </row>
    <row r="40" spans="2:40" s="33" customFormat="1" ht="30" customHeight="1" x14ac:dyDescent="0.35">
      <c r="B40" s="16" t="s">
        <v>0</v>
      </c>
      <c r="C40" s="17" t="s">
        <v>48</v>
      </c>
      <c r="D40" s="34">
        <f t="shared" si="2"/>
        <v>8</v>
      </c>
      <c r="E40" s="19"/>
      <c r="F40" s="35"/>
      <c r="G40" s="35"/>
      <c r="H40" s="35"/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2</v>
      </c>
      <c r="O40" s="35">
        <v>5</v>
      </c>
      <c r="P40" s="35">
        <v>0</v>
      </c>
      <c r="Q40" s="35">
        <v>1</v>
      </c>
      <c r="R40" s="35">
        <v>0</v>
      </c>
      <c r="S40" s="35">
        <v>0</v>
      </c>
      <c r="T40" s="21">
        <v>0</v>
      </c>
      <c r="U40" s="18">
        <f t="shared" si="3"/>
        <v>45</v>
      </c>
      <c r="V40" s="19"/>
      <c r="W40" s="35"/>
      <c r="X40" s="35"/>
      <c r="Y40" s="35"/>
      <c r="Z40" s="35">
        <v>0</v>
      </c>
      <c r="AA40" s="35">
        <v>2</v>
      </c>
      <c r="AB40" s="35">
        <v>0</v>
      </c>
      <c r="AC40" s="87">
        <v>5</v>
      </c>
      <c r="AD40" s="87">
        <v>35</v>
      </c>
      <c r="AE40" s="35">
        <v>3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21">
        <v>0</v>
      </c>
      <c r="AL40" s="99"/>
      <c r="AM40" s="23">
        <v>0</v>
      </c>
      <c r="AN40" s="24">
        <v>0</v>
      </c>
    </row>
    <row r="41" spans="2:40" s="33" customFormat="1" ht="30" customHeight="1" x14ac:dyDescent="0.35">
      <c r="B41" s="16" t="s">
        <v>0</v>
      </c>
      <c r="C41" s="17" t="s">
        <v>49</v>
      </c>
      <c r="D41" s="34">
        <f t="shared" si="2"/>
        <v>8</v>
      </c>
      <c r="E41" s="19"/>
      <c r="F41" s="35"/>
      <c r="G41" s="35"/>
      <c r="H41" s="35"/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2</v>
      </c>
      <c r="O41" s="35">
        <v>5</v>
      </c>
      <c r="P41" s="35">
        <v>0</v>
      </c>
      <c r="Q41" s="35">
        <v>1</v>
      </c>
      <c r="R41" s="35">
        <v>0</v>
      </c>
      <c r="S41" s="35">
        <v>0</v>
      </c>
      <c r="T41" s="21">
        <v>0</v>
      </c>
      <c r="U41" s="18">
        <f t="shared" si="3"/>
        <v>48</v>
      </c>
      <c r="V41" s="19"/>
      <c r="W41" s="35"/>
      <c r="X41" s="35"/>
      <c r="Y41" s="35"/>
      <c r="Z41" s="35">
        <v>0</v>
      </c>
      <c r="AA41" s="35">
        <v>1</v>
      </c>
      <c r="AB41" s="35">
        <v>1</v>
      </c>
      <c r="AC41" s="87">
        <v>16</v>
      </c>
      <c r="AD41" s="87">
        <v>27</v>
      </c>
      <c r="AE41" s="35">
        <v>2</v>
      </c>
      <c r="AF41" s="35">
        <v>1</v>
      </c>
      <c r="AG41" s="35">
        <v>0</v>
      </c>
      <c r="AH41" s="35">
        <v>0</v>
      </c>
      <c r="AI41" s="35">
        <v>0</v>
      </c>
      <c r="AJ41" s="35">
        <v>0</v>
      </c>
      <c r="AK41" s="21">
        <v>0</v>
      </c>
      <c r="AL41" s="99"/>
      <c r="AM41" s="23">
        <v>0</v>
      </c>
      <c r="AN41" s="24">
        <v>0</v>
      </c>
    </row>
    <row r="42" spans="2:40" s="33" customFormat="1" ht="30" customHeight="1" x14ac:dyDescent="0.35">
      <c r="B42" s="16" t="s">
        <v>0</v>
      </c>
      <c r="C42" s="17" t="s">
        <v>50</v>
      </c>
      <c r="D42" s="34">
        <f t="shared" si="2"/>
        <v>8</v>
      </c>
      <c r="E42" s="19"/>
      <c r="F42" s="35"/>
      <c r="G42" s="35"/>
      <c r="H42" s="35"/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2</v>
      </c>
      <c r="O42" s="35">
        <v>5</v>
      </c>
      <c r="P42" s="35">
        <v>0</v>
      </c>
      <c r="Q42" s="35">
        <v>1</v>
      </c>
      <c r="R42" s="35">
        <v>0</v>
      </c>
      <c r="S42" s="35">
        <v>0</v>
      </c>
      <c r="T42" s="21">
        <v>0</v>
      </c>
      <c r="U42" s="18">
        <f t="shared" si="3"/>
        <v>51</v>
      </c>
      <c r="V42" s="19"/>
      <c r="W42" s="35"/>
      <c r="X42" s="35"/>
      <c r="Y42" s="35"/>
      <c r="Z42" s="35">
        <v>0</v>
      </c>
      <c r="AA42" s="35">
        <v>1</v>
      </c>
      <c r="AB42" s="35">
        <v>1</v>
      </c>
      <c r="AC42" s="87">
        <v>5</v>
      </c>
      <c r="AD42" s="87">
        <v>37</v>
      </c>
      <c r="AE42" s="35">
        <v>6</v>
      </c>
      <c r="AF42" s="35">
        <v>1</v>
      </c>
      <c r="AG42" s="35">
        <v>0</v>
      </c>
      <c r="AH42" s="35">
        <v>0</v>
      </c>
      <c r="AI42" s="35">
        <v>0</v>
      </c>
      <c r="AJ42" s="35">
        <v>0</v>
      </c>
      <c r="AK42" s="21">
        <v>0</v>
      </c>
      <c r="AL42" s="99"/>
      <c r="AM42" s="23">
        <v>0</v>
      </c>
      <c r="AN42" s="24">
        <v>0</v>
      </c>
    </row>
    <row r="43" spans="2:40" s="33" customFormat="1" ht="30" customHeight="1" x14ac:dyDescent="0.35">
      <c r="B43" s="16" t="s">
        <v>0</v>
      </c>
      <c r="C43" s="17" t="s">
        <v>51</v>
      </c>
      <c r="D43" s="34">
        <f t="shared" si="2"/>
        <v>8</v>
      </c>
      <c r="E43" s="19"/>
      <c r="F43" s="35"/>
      <c r="G43" s="35"/>
      <c r="H43" s="35"/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2</v>
      </c>
      <c r="O43" s="35">
        <v>5</v>
      </c>
      <c r="P43" s="35">
        <v>0</v>
      </c>
      <c r="Q43" s="35">
        <v>1</v>
      </c>
      <c r="R43" s="35">
        <v>0</v>
      </c>
      <c r="S43" s="35">
        <v>0</v>
      </c>
      <c r="T43" s="21">
        <v>0</v>
      </c>
      <c r="U43" s="18">
        <f t="shared" si="3"/>
        <v>38</v>
      </c>
      <c r="V43" s="19"/>
      <c r="W43" s="35"/>
      <c r="X43" s="35"/>
      <c r="Y43" s="35"/>
      <c r="Z43" s="35">
        <v>0</v>
      </c>
      <c r="AA43" s="35">
        <v>1</v>
      </c>
      <c r="AB43" s="35">
        <v>0</v>
      </c>
      <c r="AC43" s="87">
        <v>4</v>
      </c>
      <c r="AD43" s="87">
        <v>28</v>
      </c>
      <c r="AE43" s="35">
        <v>4</v>
      </c>
      <c r="AF43" s="35">
        <v>1</v>
      </c>
      <c r="AG43" s="35">
        <v>0</v>
      </c>
      <c r="AH43" s="35">
        <v>0</v>
      </c>
      <c r="AI43" s="35">
        <v>0</v>
      </c>
      <c r="AJ43" s="35">
        <v>0</v>
      </c>
      <c r="AK43" s="21">
        <v>0</v>
      </c>
      <c r="AL43" s="99"/>
      <c r="AM43" s="23">
        <v>0</v>
      </c>
      <c r="AN43" s="24">
        <v>0</v>
      </c>
    </row>
    <row r="44" spans="2:40" s="33" customFormat="1" ht="30" customHeight="1" x14ac:dyDescent="0.35">
      <c r="B44" s="16" t="s">
        <v>0</v>
      </c>
      <c r="C44" s="17" t="s">
        <v>52</v>
      </c>
      <c r="D44" s="34">
        <f t="shared" si="2"/>
        <v>8</v>
      </c>
      <c r="E44" s="19"/>
      <c r="F44" s="35"/>
      <c r="G44" s="35"/>
      <c r="H44" s="35"/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2</v>
      </c>
      <c r="O44" s="35">
        <v>5</v>
      </c>
      <c r="P44" s="35">
        <v>0</v>
      </c>
      <c r="Q44" s="35">
        <v>1</v>
      </c>
      <c r="R44" s="35">
        <v>0</v>
      </c>
      <c r="S44" s="35">
        <v>0</v>
      </c>
      <c r="T44" s="21">
        <v>0</v>
      </c>
      <c r="U44" s="18">
        <f t="shared" si="3"/>
        <v>87</v>
      </c>
      <c r="V44" s="19"/>
      <c r="W44" s="35"/>
      <c r="X44" s="35"/>
      <c r="Y44" s="35"/>
      <c r="Z44" s="35">
        <v>0</v>
      </c>
      <c r="AA44" s="35">
        <v>1</v>
      </c>
      <c r="AB44" s="35">
        <v>4</v>
      </c>
      <c r="AC44" s="87">
        <v>7</v>
      </c>
      <c r="AD44" s="87">
        <v>66</v>
      </c>
      <c r="AE44" s="35">
        <v>9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21">
        <v>0</v>
      </c>
      <c r="AL44" s="99"/>
      <c r="AM44" s="23">
        <v>0</v>
      </c>
      <c r="AN44" s="24">
        <v>0</v>
      </c>
    </row>
    <row r="45" spans="2:40" s="33" customFormat="1" ht="30" customHeight="1" x14ac:dyDescent="0.35">
      <c r="B45" s="16" t="s">
        <v>0</v>
      </c>
      <c r="C45" s="17" t="s">
        <v>53</v>
      </c>
      <c r="D45" s="34">
        <f t="shared" si="2"/>
        <v>8</v>
      </c>
      <c r="E45" s="19"/>
      <c r="F45" s="35"/>
      <c r="G45" s="35"/>
      <c r="H45" s="35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2</v>
      </c>
      <c r="O45" s="35">
        <v>5</v>
      </c>
      <c r="P45" s="35">
        <v>0</v>
      </c>
      <c r="Q45" s="35">
        <v>1</v>
      </c>
      <c r="R45" s="35">
        <v>0</v>
      </c>
      <c r="S45" s="35">
        <v>0</v>
      </c>
      <c r="T45" s="21">
        <v>0</v>
      </c>
      <c r="U45" s="18">
        <f t="shared" si="3"/>
        <v>54</v>
      </c>
      <c r="V45" s="19"/>
      <c r="W45" s="35"/>
      <c r="X45" s="35"/>
      <c r="Y45" s="35"/>
      <c r="Z45" s="35">
        <v>0</v>
      </c>
      <c r="AA45" s="35">
        <v>2</v>
      </c>
      <c r="AB45" s="35">
        <v>1</v>
      </c>
      <c r="AC45" s="87">
        <v>3</v>
      </c>
      <c r="AD45" s="87">
        <v>42</v>
      </c>
      <c r="AE45" s="35">
        <v>6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21">
        <v>0</v>
      </c>
      <c r="AL45" s="99"/>
      <c r="AM45" s="23">
        <v>0</v>
      </c>
      <c r="AN45" s="24">
        <v>0</v>
      </c>
    </row>
    <row r="46" spans="2:40" s="33" customFormat="1" ht="30" customHeight="1" x14ac:dyDescent="0.35">
      <c r="B46" s="16" t="s">
        <v>0</v>
      </c>
      <c r="C46" s="17" t="s">
        <v>54</v>
      </c>
      <c r="D46" s="34">
        <f t="shared" si="2"/>
        <v>8</v>
      </c>
      <c r="E46" s="19"/>
      <c r="F46" s="35"/>
      <c r="G46" s="35"/>
      <c r="H46" s="35"/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2</v>
      </c>
      <c r="O46" s="35">
        <v>5</v>
      </c>
      <c r="P46" s="35">
        <v>0</v>
      </c>
      <c r="Q46" s="35">
        <v>1</v>
      </c>
      <c r="R46" s="35">
        <v>0</v>
      </c>
      <c r="S46" s="35">
        <v>0</v>
      </c>
      <c r="T46" s="21">
        <v>0</v>
      </c>
      <c r="U46" s="18">
        <f t="shared" si="3"/>
        <v>42</v>
      </c>
      <c r="V46" s="19"/>
      <c r="W46" s="35"/>
      <c r="X46" s="35"/>
      <c r="Y46" s="35"/>
      <c r="Z46" s="35">
        <v>0</v>
      </c>
      <c r="AA46" s="35">
        <v>0</v>
      </c>
      <c r="AB46" s="35">
        <v>2</v>
      </c>
      <c r="AC46" s="87">
        <v>3</v>
      </c>
      <c r="AD46" s="87">
        <v>35</v>
      </c>
      <c r="AE46" s="35">
        <v>2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21">
        <v>0</v>
      </c>
      <c r="AL46" s="99"/>
      <c r="AM46" s="23">
        <v>0</v>
      </c>
      <c r="AN46" s="24">
        <v>0</v>
      </c>
    </row>
    <row r="47" spans="2:40" s="33" customFormat="1" ht="30" customHeight="1" x14ac:dyDescent="0.35">
      <c r="B47" s="16" t="s">
        <v>0</v>
      </c>
      <c r="C47" s="17" t="s">
        <v>55</v>
      </c>
      <c r="D47" s="34">
        <f t="shared" si="2"/>
        <v>8</v>
      </c>
      <c r="E47" s="19"/>
      <c r="F47" s="35"/>
      <c r="G47" s="35"/>
      <c r="H47" s="35"/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2</v>
      </c>
      <c r="O47" s="35">
        <v>5</v>
      </c>
      <c r="P47" s="35">
        <v>0</v>
      </c>
      <c r="Q47" s="35">
        <v>1</v>
      </c>
      <c r="R47" s="35">
        <v>0</v>
      </c>
      <c r="S47" s="35">
        <v>0</v>
      </c>
      <c r="T47" s="21">
        <v>0</v>
      </c>
      <c r="U47" s="18">
        <f t="shared" si="3"/>
        <v>44</v>
      </c>
      <c r="V47" s="19"/>
      <c r="W47" s="35"/>
      <c r="X47" s="35"/>
      <c r="Y47" s="35"/>
      <c r="Z47" s="35">
        <v>0</v>
      </c>
      <c r="AA47" s="35">
        <v>1</v>
      </c>
      <c r="AB47" s="35">
        <v>1</v>
      </c>
      <c r="AC47" s="87">
        <v>4</v>
      </c>
      <c r="AD47" s="87">
        <v>33</v>
      </c>
      <c r="AE47" s="35">
        <v>4</v>
      </c>
      <c r="AF47" s="35">
        <v>1</v>
      </c>
      <c r="AG47" s="35">
        <v>0</v>
      </c>
      <c r="AH47" s="35">
        <v>0</v>
      </c>
      <c r="AI47" s="35">
        <v>0</v>
      </c>
      <c r="AJ47" s="35">
        <v>0</v>
      </c>
      <c r="AK47" s="21">
        <v>0</v>
      </c>
      <c r="AL47" s="99"/>
      <c r="AM47" s="23">
        <v>0</v>
      </c>
      <c r="AN47" s="24">
        <v>0</v>
      </c>
    </row>
    <row r="48" spans="2:40" s="33" customFormat="1" ht="30" customHeight="1" x14ac:dyDescent="0.35">
      <c r="B48" s="16" t="s">
        <v>0</v>
      </c>
      <c r="C48" s="17" t="s">
        <v>56</v>
      </c>
      <c r="D48" s="34">
        <f t="shared" si="2"/>
        <v>8</v>
      </c>
      <c r="E48" s="19"/>
      <c r="F48" s="35"/>
      <c r="G48" s="35"/>
      <c r="H48" s="35"/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2</v>
      </c>
      <c r="O48" s="35">
        <v>5</v>
      </c>
      <c r="P48" s="35">
        <v>0</v>
      </c>
      <c r="Q48" s="35">
        <v>1</v>
      </c>
      <c r="R48" s="35">
        <v>0</v>
      </c>
      <c r="S48" s="35">
        <v>0</v>
      </c>
      <c r="T48" s="21">
        <v>0</v>
      </c>
      <c r="U48" s="18">
        <f t="shared" si="3"/>
        <v>62</v>
      </c>
      <c r="V48" s="19"/>
      <c r="W48" s="35"/>
      <c r="X48" s="35"/>
      <c r="Y48" s="35"/>
      <c r="Z48" s="35">
        <v>0</v>
      </c>
      <c r="AA48" s="35">
        <v>1</v>
      </c>
      <c r="AB48" s="35">
        <v>1</v>
      </c>
      <c r="AC48" s="87">
        <v>10</v>
      </c>
      <c r="AD48" s="87">
        <v>45</v>
      </c>
      <c r="AE48" s="35">
        <v>5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21">
        <v>0</v>
      </c>
      <c r="AL48" s="99"/>
      <c r="AM48" s="23">
        <v>0</v>
      </c>
      <c r="AN48" s="24">
        <v>0</v>
      </c>
    </row>
    <row r="49" spans="2:40" s="33" customFormat="1" ht="30" customHeight="1" x14ac:dyDescent="0.35">
      <c r="B49" s="16" t="s">
        <v>0</v>
      </c>
      <c r="C49" s="17" t="s">
        <v>57</v>
      </c>
      <c r="D49" s="34">
        <f t="shared" si="2"/>
        <v>8</v>
      </c>
      <c r="E49" s="19"/>
      <c r="F49" s="35"/>
      <c r="G49" s="35"/>
      <c r="H49" s="35"/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2</v>
      </c>
      <c r="O49" s="35">
        <v>5</v>
      </c>
      <c r="P49" s="35">
        <v>0</v>
      </c>
      <c r="Q49" s="35">
        <v>1</v>
      </c>
      <c r="R49" s="35">
        <v>0</v>
      </c>
      <c r="S49" s="35">
        <v>0</v>
      </c>
      <c r="T49" s="21">
        <v>0</v>
      </c>
      <c r="U49" s="18">
        <f t="shared" si="3"/>
        <v>50</v>
      </c>
      <c r="V49" s="19"/>
      <c r="W49" s="35"/>
      <c r="X49" s="35"/>
      <c r="Y49" s="35"/>
      <c r="Z49" s="35">
        <v>0</v>
      </c>
      <c r="AA49" s="35">
        <v>0</v>
      </c>
      <c r="AB49" s="35">
        <v>2</v>
      </c>
      <c r="AC49" s="87">
        <v>4</v>
      </c>
      <c r="AD49" s="87">
        <v>38</v>
      </c>
      <c r="AE49" s="35">
        <v>6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21">
        <v>0</v>
      </c>
      <c r="AL49" s="99"/>
      <c r="AM49" s="23">
        <v>0</v>
      </c>
      <c r="AN49" s="24">
        <v>0</v>
      </c>
    </row>
    <row r="50" spans="2:40" s="33" customFormat="1" ht="30" customHeight="1" x14ac:dyDescent="0.35">
      <c r="B50" s="16" t="s">
        <v>0</v>
      </c>
      <c r="C50" s="17" t="s">
        <v>58</v>
      </c>
      <c r="D50" s="34">
        <f t="shared" si="2"/>
        <v>8</v>
      </c>
      <c r="E50" s="19"/>
      <c r="F50" s="35"/>
      <c r="G50" s="35"/>
      <c r="H50" s="35"/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2</v>
      </c>
      <c r="O50" s="35">
        <v>5</v>
      </c>
      <c r="P50" s="35">
        <v>0</v>
      </c>
      <c r="Q50" s="35">
        <v>1</v>
      </c>
      <c r="R50" s="35">
        <v>0</v>
      </c>
      <c r="S50" s="35">
        <v>0</v>
      </c>
      <c r="T50" s="21">
        <v>0</v>
      </c>
      <c r="U50" s="18">
        <f t="shared" si="3"/>
        <v>57</v>
      </c>
      <c r="V50" s="19"/>
      <c r="W50" s="35"/>
      <c r="X50" s="35"/>
      <c r="Y50" s="35"/>
      <c r="Z50" s="35">
        <v>0</v>
      </c>
      <c r="AA50" s="35">
        <v>1</v>
      </c>
      <c r="AB50" s="35">
        <v>2</v>
      </c>
      <c r="AC50" s="87">
        <v>5</v>
      </c>
      <c r="AD50" s="87">
        <v>46</v>
      </c>
      <c r="AE50" s="35">
        <v>3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21">
        <v>0</v>
      </c>
      <c r="AL50" s="99"/>
      <c r="AM50" s="23">
        <v>0</v>
      </c>
      <c r="AN50" s="24">
        <v>0</v>
      </c>
    </row>
    <row r="51" spans="2:40" s="33" customFormat="1" ht="30" customHeight="1" x14ac:dyDescent="0.35">
      <c r="B51" s="16" t="s">
        <v>0</v>
      </c>
      <c r="C51" s="17" t="s">
        <v>59</v>
      </c>
      <c r="D51" s="34">
        <f t="shared" si="2"/>
        <v>8</v>
      </c>
      <c r="E51" s="19"/>
      <c r="F51" s="35"/>
      <c r="G51" s="35"/>
      <c r="H51" s="35"/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2</v>
      </c>
      <c r="O51" s="35">
        <v>5</v>
      </c>
      <c r="P51" s="35">
        <v>0</v>
      </c>
      <c r="Q51" s="35">
        <v>1</v>
      </c>
      <c r="R51" s="35">
        <v>0</v>
      </c>
      <c r="S51" s="35">
        <v>0</v>
      </c>
      <c r="T51" s="21">
        <v>0</v>
      </c>
      <c r="U51" s="18">
        <f t="shared" si="3"/>
        <v>73</v>
      </c>
      <c r="V51" s="19"/>
      <c r="W51" s="35"/>
      <c r="X51" s="35"/>
      <c r="Y51" s="35"/>
      <c r="Z51" s="35">
        <v>0</v>
      </c>
      <c r="AA51" s="35">
        <v>4</v>
      </c>
      <c r="AB51" s="35">
        <v>2</v>
      </c>
      <c r="AC51" s="87">
        <v>4</v>
      </c>
      <c r="AD51" s="87">
        <v>56</v>
      </c>
      <c r="AE51" s="35">
        <v>7</v>
      </c>
      <c r="AF51" s="35">
        <v>0</v>
      </c>
      <c r="AG51" s="35">
        <v>0</v>
      </c>
      <c r="AH51" s="35">
        <v>0</v>
      </c>
      <c r="AI51" s="35">
        <v>0</v>
      </c>
      <c r="AJ51" s="35">
        <v>0</v>
      </c>
      <c r="AK51" s="21">
        <v>0</v>
      </c>
      <c r="AL51" s="99"/>
      <c r="AM51" s="23">
        <v>0</v>
      </c>
      <c r="AN51" s="24">
        <v>0</v>
      </c>
    </row>
    <row r="52" spans="2:40" s="33" customFormat="1" ht="30" customHeight="1" x14ac:dyDescent="0.35">
      <c r="B52" s="16" t="s">
        <v>0</v>
      </c>
      <c r="C52" s="17" t="s">
        <v>60</v>
      </c>
      <c r="D52" s="34">
        <f t="shared" si="2"/>
        <v>8</v>
      </c>
      <c r="E52" s="19"/>
      <c r="F52" s="35"/>
      <c r="G52" s="35"/>
      <c r="H52" s="35"/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2</v>
      </c>
      <c r="O52" s="35">
        <v>5</v>
      </c>
      <c r="P52" s="35">
        <v>0</v>
      </c>
      <c r="Q52" s="35">
        <v>1</v>
      </c>
      <c r="R52" s="35">
        <v>0</v>
      </c>
      <c r="S52" s="35">
        <v>0</v>
      </c>
      <c r="T52" s="21">
        <v>0</v>
      </c>
      <c r="U52" s="18">
        <f t="shared" si="3"/>
        <v>43</v>
      </c>
      <c r="V52" s="19"/>
      <c r="W52" s="35"/>
      <c r="X52" s="35"/>
      <c r="Y52" s="35"/>
      <c r="Z52" s="35">
        <v>0</v>
      </c>
      <c r="AA52" s="35">
        <v>2</v>
      </c>
      <c r="AB52" s="35">
        <v>0</v>
      </c>
      <c r="AC52" s="87">
        <v>12</v>
      </c>
      <c r="AD52" s="87">
        <v>24</v>
      </c>
      <c r="AE52" s="35">
        <v>4</v>
      </c>
      <c r="AF52" s="35">
        <v>1</v>
      </c>
      <c r="AG52" s="35">
        <v>0</v>
      </c>
      <c r="AH52" s="35">
        <v>0</v>
      </c>
      <c r="AI52" s="35">
        <v>0</v>
      </c>
      <c r="AJ52" s="35">
        <v>0</v>
      </c>
      <c r="AK52" s="21">
        <v>0</v>
      </c>
      <c r="AL52" s="99"/>
      <c r="AM52" s="23">
        <v>0</v>
      </c>
      <c r="AN52" s="24">
        <v>0</v>
      </c>
    </row>
    <row r="53" spans="2:40" s="33" customFormat="1" ht="30" customHeight="1" x14ac:dyDescent="0.35">
      <c r="B53" s="16" t="s">
        <v>0</v>
      </c>
      <c r="C53" s="17" t="s">
        <v>61</v>
      </c>
      <c r="D53" s="34">
        <f t="shared" si="2"/>
        <v>10</v>
      </c>
      <c r="E53" s="19"/>
      <c r="F53" s="35"/>
      <c r="G53" s="35"/>
      <c r="H53" s="35"/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2</v>
      </c>
      <c r="O53" s="35">
        <v>7</v>
      </c>
      <c r="P53" s="35">
        <v>0</v>
      </c>
      <c r="Q53" s="35">
        <v>1</v>
      </c>
      <c r="R53" s="35">
        <v>0</v>
      </c>
      <c r="S53" s="35">
        <v>0</v>
      </c>
      <c r="T53" s="21">
        <v>0</v>
      </c>
      <c r="U53" s="18">
        <f t="shared" si="3"/>
        <v>112</v>
      </c>
      <c r="V53" s="19"/>
      <c r="W53" s="35"/>
      <c r="X53" s="35"/>
      <c r="Y53" s="35"/>
      <c r="Z53" s="35">
        <v>0</v>
      </c>
      <c r="AA53" s="35">
        <v>5</v>
      </c>
      <c r="AB53" s="35">
        <v>2</v>
      </c>
      <c r="AC53" s="87">
        <v>5</v>
      </c>
      <c r="AD53" s="87">
        <v>89</v>
      </c>
      <c r="AE53" s="35">
        <v>10</v>
      </c>
      <c r="AF53" s="35">
        <v>1</v>
      </c>
      <c r="AG53" s="35">
        <v>0</v>
      </c>
      <c r="AH53" s="35">
        <v>0</v>
      </c>
      <c r="AI53" s="35">
        <v>0</v>
      </c>
      <c r="AJ53" s="35">
        <v>0</v>
      </c>
      <c r="AK53" s="21">
        <v>0</v>
      </c>
      <c r="AL53" s="99"/>
      <c r="AM53" s="23">
        <v>0</v>
      </c>
      <c r="AN53" s="24">
        <v>0</v>
      </c>
    </row>
    <row r="54" spans="2:40" s="33" customFormat="1" ht="30" customHeight="1" x14ac:dyDescent="0.35">
      <c r="B54" s="16" t="s">
        <v>0</v>
      </c>
      <c r="C54" s="17" t="s">
        <v>62</v>
      </c>
      <c r="D54" s="34">
        <f t="shared" si="2"/>
        <v>10</v>
      </c>
      <c r="E54" s="19"/>
      <c r="F54" s="35"/>
      <c r="G54" s="35"/>
      <c r="H54" s="35"/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2</v>
      </c>
      <c r="O54" s="35">
        <v>7</v>
      </c>
      <c r="P54" s="35">
        <v>0</v>
      </c>
      <c r="Q54" s="35">
        <v>1</v>
      </c>
      <c r="R54" s="35">
        <v>0</v>
      </c>
      <c r="S54" s="35">
        <v>0</v>
      </c>
      <c r="T54" s="21">
        <v>0</v>
      </c>
      <c r="U54" s="18">
        <f t="shared" si="3"/>
        <v>77</v>
      </c>
      <c r="V54" s="19"/>
      <c r="W54" s="35"/>
      <c r="X54" s="35"/>
      <c r="Y54" s="35"/>
      <c r="Z54" s="35">
        <v>0</v>
      </c>
      <c r="AA54" s="35">
        <v>3</v>
      </c>
      <c r="AB54" s="35">
        <v>2</v>
      </c>
      <c r="AC54" s="87">
        <v>5</v>
      </c>
      <c r="AD54" s="87">
        <v>59</v>
      </c>
      <c r="AE54" s="35">
        <v>8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21">
        <v>0</v>
      </c>
      <c r="AL54" s="99"/>
      <c r="AM54" s="23">
        <v>0</v>
      </c>
      <c r="AN54" s="24">
        <v>0</v>
      </c>
    </row>
    <row r="55" spans="2:40" s="33" customFormat="1" ht="30" customHeight="1" x14ac:dyDescent="0.35">
      <c r="B55" s="16" t="s">
        <v>0</v>
      </c>
      <c r="C55" s="17" t="s">
        <v>63</v>
      </c>
      <c r="D55" s="34">
        <f t="shared" si="2"/>
        <v>12</v>
      </c>
      <c r="E55" s="19"/>
      <c r="F55" s="35"/>
      <c r="G55" s="35"/>
      <c r="H55" s="35"/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1</v>
      </c>
      <c r="O55" s="35">
        <v>10</v>
      </c>
      <c r="P55" s="35">
        <v>0</v>
      </c>
      <c r="Q55" s="35">
        <v>1</v>
      </c>
      <c r="R55" s="35">
        <v>0</v>
      </c>
      <c r="S55" s="35">
        <v>0</v>
      </c>
      <c r="T55" s="21">
        <v>0</v>
      </c>
      <c r="U55" s="18">
        <f t="shared" si="3"/>
        <v>171</v>
      </c>
      <c r="V55" s="19"/>
      <c r="W55" s="35"/>
      <c r="X55" s="35"/>
      <c r="Y55" s="35"/>
      <c r="Z55" s="35">
        <v>0</v>
      </c>
      <c r="AA55" s="35">
        <v>8</v>
      </c>
      <c r="AB55" s="35">
        <v>3</v>
      </c>
      <c r="AC55" s="87">
        <v>17</v>
      </c>
      <c r="AD55" s="87">
        <v>132</v>
      </c>
      <c r="AE55" s="35">
        <v>10</v>
      </c>
      <c r="AF55" s="35">
        <v>1</v>
      </c>
      <c r="AG55" s="35">
        <v>0</v>
      </c>
      <c r="AH55" s="35">
        <v>0</v>
      </c>
      <c r="AI55" s="35">
        <v>0</v>
      </c>
      <c r="AJ55" s="35">
        <v>0</v>
      </c>
      <c r="AK55" s="21">
        <v>0</v>
      </c>
      <c r="AL55" s="99"/>
      <c r="AM55" s="23">
        <v>0</v>
      </c>
      <c r="AN55" s="24">
        <v>0</v>
      </c>
    </row>
    <row r="56" spans="2:40" s="33" customFormat="1" ht="30" customHeight="1" x14ac:dyDescent="0.35">
      <c r="B56" s="16" t="s">
        <v>0</v>
      </c>
      <c r="C56" s="17" t="s">
        <v>64</v>
      </c>
      <c r="D56" s="34">
        <f t="shared" si="2"/>
        <v>8</v>
      </c>
      <c r="E56" s="19"/>
      <c r="F56" s="35"/>
      <c r="G56" s="35"/>
      <c r="H56" s="35"/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2</v>
      </c>
      <c r="O56" s="35">
        <v>5</v>
      </c>
      <c r="P56" s="35">
        <v>0</v>
      </c>
      <c r="Q56" s="35">
        <v>1</v>
      </c>
      <c r="R56" s="35">
        <v>0</v>
      </c>
      <c r="S56" s="35">
        <v>0</v>
      </c>
      <c r="T56" s="21">
        <v>0</v>
      </c>
      <c r="U56" s="18">
        <f t="shared" si="3"/>
        <v>90</v>
      </c>
      <c r="V56" s="19"/>
      <c r="W56" s="35"/>
      <c r="X56" s="35"/>
      <c r="Y56" s="35"/>
      <c r="Z56" s="35">
        <v>0</v>
      </c>
      <c r="AA56" s="35">
        <v>3</v>
      </c>
      <c r="AB56" s="35">
        <v>2</v>
      </c>
      <c r="AC56" s="87">
        <v>8</v>
      </c>
      <c r="AD56" s="87">
        <v>71</v>
      </c>
      <c r="AE56" s="35">
        <v>6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21">
        <v>0</v>
      </c>
      <c r="AL56" s="99"/>
      <c r="AM56" s="23">
        <v>0</v>
      </c>
      <c r="AN56" s="24">
        <v>0</v>
      </c>
    </row>
    <row r="57" spans="2:40" s="33" customFormat="1" ht="30" customHeight="1" x14ac:dyDescent="0.35">
      <c r="B57" s="16" t="s">
        <v>0</v>
      </c>
      <c r="C57" s="17" t="s">
        <v>65</v>
      </c>
      <c r="D57" s="34">
        <f t="shared" si="2"/>
        <v>8</v>
      </c>
      <c r="E57" s="19"/>
      <c r="F57" s="35"/>
      <c r="G57" s="35"/>
      <c r="H57" s="35"/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2</v>
      </c>
      <c r="O57" s="35">
        <v>5</v>
      </c>
      <c r="P57" s="35">
        <v>0</v>
      </c>
      <c r="Q57" s="35">
        <v>1</v>
      </c>
      <c r="R57" s="35">
        <v>0</v>
      </c>
      <c r="S57" s="35">
        <v>0</v>
      </c>
      <c r="T57" s="21">
        <v>0</v>
      </c>
      <c r="U57" s="18">
        <f t="shared" si="3"/>
        <v>42</v>
      </c>
      <c r="V57" s="19"/>
      <c r="W57" s="35"/>
      <c r="X57" s="35"/>
      <c r="Y57" s="35"/>
      <c r="Z57" s="35">
        <v>0</v>
      </c>
      <c r="AA57" s="35">
        <v>2</v>
      </c>
      <c r="AB57" s="35">
        <v>1</v>
      </c>
      <c r="AC57" s="87">
        <v>3</v>
      </c>
      <c r="AD57" s="87">
        <v>31</v>
      </c>
      <c r="AE57" s="35">
        <v>4</v>
      </c>
      <c r="AF57" s="35">
        <v>1</v>
      </c>
      <c r="AG57" s="35">
        <v>0</v>
      </c>
      <c r="AH57" s="35">
        <v>0</v>
      </c>
      <c r="AI57" s="35">
        <v>0</v>
      </c>
      <c r="AJ57" s="35">
        <v>0</v>
      </c>
      <c r="AK57" s="21">
        <v>0</v>
      </c>
      <c r="AL57" s="99"/>
      <c r="AM57" s="23">
        <v>0</v>
      </c>
      <c r="AN57" s="24">
        <v>0</v>
      </c>
    </row>
    <row r="58" spans="2:40" s="33" customFormat="1" ht="30" customHeight="1" x14ac:dyDescent="0.35">
      <c r="B58" s="16" t="s">
        <v>0</v>
      </c>
      <c r="C58" s="17" t="s">
        <v>66</v>
      </c>
      <c r="D58" s="34">
        <f t="shared" si="2"/>
        <v>8</v>
      </c>
      <c r="E58" s="19"/>
      <c r="F58" s="35"/>
      <c r="G58" s="35"/>
      <c r="H58" s="35"/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2</v>
      </c>
      <c r="O58" s="35">
        <v>5</v>
      </c>
      <c r="P58" s="35">
        <v>0</v>
      </c>
      <c r="Q58" s="35">
        <v>1</v>
      </c>
      <c r="R58" s="35">
        <v>0</v>
      </c>
      <c r="S58" s="35">
        <v>0</v>
      </c>
      <c r="T58" s="21">
        <v>0</v>
      </c>
      <c r="U58" s="18">
        <f t="shared" si="3"/>
        <v>38</v>
      </c>
      <c r="V58" s="19"/>
      <c r="W58" s="35"/>
      <c r="X58" s="35"/>
      <c r="Y58" s="35"/>
      <c r="Z58" s="35">
        <v>0</v>
      </c>
      <c r="AA58" s="35">
        <v>1</v>
      </c>
      <c r="AB58" s="35">
        <v>1</v>
      </c>
      <c r="AC58" s="87">
        <v>3</v>
      </c>
      <c r="AD58" s="87">
        <v>30</v>
      </c>
      <c r="AE58" s="35">
        <v>3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21">
        <v>0</v>
      </c>
      <c r="AL58" s="99"/>
      <c r="AM58" s="23">
        <v>0</v>
      </c>
      <c r="AN58" s="24">
        <v>0</v>
      </c>
    </row>
    <row r="59" spans="2:40" s="33" customFormat="1" ht="30" customHeight="1" x14ac:dyDescent="0.35">
      <c r="B59" s="16" t="s">
        <v>0</v>
      </c>
      <c r="C59" s="17" t="s">
        <v>67</v>
      </c>
      <c r="D59" s="34">
        <f t="shared" si="2"/>
        <v>7</v>
      </c>
      <c r="E59" s="19"/>
      <c r="F59" s="35"/>
      <c r="G59" s="35"/>
      <c r="H59" s="35"/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1</v>
      </c>
      <c r="O59" s="35">
        <v>5</v>
      </c>
      <c r="P59" s="35">
        <v>0</v>
      </c>
      <c r="Q59" s="35">
        <v>1</v>
      </c>
      <c r="R59" s="35">
        <v>0</v>
      </c>
      <c r="S59" s="35">
        <v>0</v>
      </c>
      <c r="T59" s="21">
        <v>0</v>
      </c>
      <c r="U59" s="18">
        <f t="shared" si="3"/>
        <v>31</v>
      </c>
      <c r="V59" s="19"/>
      <c r="W59" s="35"/>
      <c r="X59" s="35"/>
      <c r="Y59" s="35"/>
      <c r="Z59" s="35">
        <v>0</v>
      </c>
      <c r="AA59" s="35">
        <v>1</v>
      </c>
      <c r="AB59" s="35">
        <v>1</v>
      </c>
      <c r="AC59" s="87">
        <v>2</v>
      </c>
      <c r="AD59" s="87">
        <v>25</v>
      </c>
      <c r="AE59" s="35">
        <v>2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21">
        <v>0</v>
      </c>
      <c r="AL59" s="99"/>
      <c r="AM59" s="23">
        <v>0</v>
      </c>
      <c r="AN59" s="24">
        <v>0</v>
      </c>
    </row>
    <row r="60" spans="2:40" s="33" customFormat="1" ht="30" customHeight="1" x14ac:dyDescent="0.35">
      <c r="B60" s="16" t="s">
        <v>0</v>
      </c>
      <c r="C60" s="17" t="s">
        <v>68</v>
      </c>
      <c r="D60" s="34">
        <f t="shared" si="2"/>
        <v>10</v>
      </c>
      <c r="E60" s="19"/>
      <c r="F60" s="35"/>
      <c r="G60" s="35"/>
      <c r="H60" s="35"/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2</v>
      </c>
      <c r="O60" s="35">
        <v>7</v>
      </c>
      <c r="P60" s="35">
        <v>0</v>
      </c>
      <c r="Q60" s="35">
        <v>1</v>
      </c>
      <c r="R60" s="35">
        <v>0</v>
      </c>
      <c r="S60" s="35">
        <v>0</v>
      </c>
      <c r="T60" s="21">
        <v>0</v>
      </c>
      <c r="U60" s="18">
        <f t="shared" si="3"/>
        <v>111</v>
      </c>
      <c r="V60" s="19"/>
      <c r="W60" s="35"/>
      <c r="X60" s="35"/>
      <c r="Y60" s="35"/>
      <c r="Z60" s="35">
        <v>0</v>
      </c>
      <c r="AA60" s="35">
        <v>4</v>
      </c>
      <c r="AB60" s="35">
        <v>3</v>
      </c>
      <c r="AC60" s="87">
        <v>12</v>
      </c>
      <c r="AD60" s="87">
        <v>87</v>
      </c>
      <c r="AE60" s="35">
        <v>5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21">
        <v>0</v>
      </c>
      <c r="AL60" s="99"/>
      <c r="AM60" s="23">
        <v>0</v>
      </c>
      <c r="AN60" s="24">
        <v>0</v>
      </c>
    </row>
    <row r="61" spans="2:40" s="33" customFormat="1" ht="30" customHeight="1" x14ac:dyDescent="0.35">
      <c r="B61" s="16" t="s">
        <v>0</v>
      </c>
      <c r="C61" s="17" t="s">
        <v>69</v>
      </c>
      <c r="D61" s="34">
        <f t="shared" si="2"/>
        <v>8</v>
      </c>
      <c r="E61" s="19"/>
      <c r="F61" s="35"/>
      <c r="G61" s="35"/>
      <c r="H61" s="35"/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2</v>
      </c>
      <c r="O61" s="35">
        <v>5</v>
      </c>
      <c r="P61" s="35">
        <v>0</v>
      </c>
      <c r="Q61" s="35">
        <v>1</v>
      </c>
      <c r="R61" s="35">
        <v>0</v>
      </c>
      <c r="S61" s="35">
        <v>0</v>
      </c>
      <c r="T61" s="21">
        <v>0</v>
      </c>
      <c r="U61" s="18">
        <f t="shared" si="3"/>
        <v>36</v>
      </c>
      <c r="V61" s="19"/>
      <c r="W61" s="35"/>
      <c r="X61" s="35"/>
      <c r="Y61" s="35"/>
      <c r="Z61" s="35">
        <v>0</v>
      </c>
      <c r="AA61" s="35">
        <v>2</v>
      </c>
      <c r="AB61" s="35">
        <v>1</v>
      </c>
      <c r="AC61" s="87">
        <v>6</v>
      </c>
      <c r="AD61" s="87">
        <v>26</v>
      </c>
      <c r="AE61" s="35">
        <v>1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21">
        <v>0</v>
      </c>
      <c r="AL61" s="99"/>
      <c r="AM61" s="23">
        <v>0</v>
      </c>
      <c r="AN61" s="24">
        <v>0</v>
      </c>
    </row>
    <row r="62" spans="2:40" s="33" customFormat="1" ht="30" customHeight="1" x14ac:dyDescent="0.35">
      <c r="B62" s="16" t="s">
        <v>0</v>
      </c>
      <c r="C62" s="17" t="s">
        <v>70</v>
      </c>
      <c r="D62" s="34">
        <f t="shared" si="2"/>
        <v>7</v>
      </c>
      <c r="E62" s="19"/>
      <c r="F62" s="35"/>
      <c r="G62" s="35"/>
      <c r="H62" s="35"/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1</v>
      </c>
      <c r="O62" s="35">
        <v>5</v>
      </c>
      <c r="P62" s="35">
        <v>0</v>
      </c>
      <c r="Q62" s="35">
        <v>1</v>
      </c>
      <c r="R62" s="35">
        <v>0</v>
      </c>
      <c r="S62" s="35">
        <v>0</v>
      </c>
      <c r="T62" s="21">
        <v>0</v>
      </c>
      <c r="U62" s="18">
        <f t="shared" si="3"/>
        <v>80</v>
      </c>
      <c r="V62" s="19"/>
      <c r="W62" s="35"/>
      <c r="X62" s="35"/>
      <c r="Y62" s="35"/>
      <c r="Z62" s="35">
        <v>0</v>
      </c>
      <c r="AA62" s="35">
        <v>1</v>
      </c>
      <c r="AB62" s="35">
        <v>2</v>
      </c>
      <c r="AC62" s="87">
        <v>3</v>
      </c>
      <c r="AD62" s="87">
        <v>65</v>
      </c>
      <c r="AE62" s="35">
        <v>8</v>
      </c>
      <c r="AF62" s="35">
        <v>1</v>
      </c>
      <c r="AG62" s="35">
        <v>0</v>
      </c>
      <c r="AH62" s="35">
        <v>0</v>
      </c>
      <c r="AI62" s="35">
        <v>0</v>
      </c>
      <c r="AJ62" s="35">
        <v>0</v>
      </c>
      <c r="AK62" s="21">
        <v>0</v>
      </c>
      <c r="AL62" s="99"/>
      <c r="AM62" s="23">
        <v>0</v>
      </c>
      <c r="AN62" s="24">
        <v>0</v>
      </c>
    </row>
    <row r="63" spans="2:40" s="33" customFormat="1" ht="30" customHeight="1" x14ac:dyDescent="0.35">
      <c r="B63" s="16" t="s">
        <v>0</v>
      </c>
      <c r="C63" s="17" t="s">
        <v>71</v>
      </c>
      <c r="D63" s="34">
        <f t="shared" si="2"/>
        <v>7</v>
      </c>
      <c r="E63" s="19"/>
      <c r="F63" s="35"/>
      <c r="G63" s="35"/>
      <c r="H63" s="35"/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1</v>
      </c>
      <c r="O63" s="35">
        <v>5</v>
      </c>
      <c r="P63" s="35">
        <v>0</v>
      </c>
      <c r="Q63" s="35">
        <v>1</v>
      </c>
      <c r="R63" s="35">
        <v>0</v>
      </c>
      <c r="S63" s="35">
        <v>0</v>
      </c>
      <c r="T63" s="21">
        <v>0</v>
      </c>
      <c r="U63" s="18">
        <f t="shared" si="3"/>
        <v>61</v>
      </c>
      <c r="V63" s="19"/>
      <c r="W63" s="35"/>
      <c r="X63" s="35"/>
      <c r="Y63" s="35"/>
      <c r="Z63" s="35">
        <v>0</v>
      </c>
      <c r="AA63" s="35">
        <v>1</v>
      </c>
      <c r="AB63" s="35">
        <v>1</v>
      </c>
      <c r="AC63" s="87">
        <v>8</v>
      </c>
      <c r="AD63" s="87">
        <v>46</v>
      </c>
      <c r="AE63" s="35">
        <v>5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21">
        <v>0</v>
      </c>
      <c r="AL63" s="99"/>
      <c r="AM63" s="23">
        <v>0</v>
      </c>
      <c r="AN63" s="24">
        <v>0</v>
      </c>
    </row>
    <row r="64" spans="2:40" s="33" customFormat="1" ht="30" customHeight="1" x14ac:dyDescent="0.35">
      <c r="B64" s="16" t="s">
        <v>0</v>
      </c>
      <c r="C64" s="17" t="s">
        <v>72</v>
      </c>
      <c r="D64" s="34">
        <f t="shared" si="2"/>
        <v>8</v>
      </c>
      <c r="E64" s="19"/>
      <c r="F64" s="35"/>
      <c r="G64" s="35"/>
      <c r="H64" s="35"/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2</v>
      </c>
      <c r="O64" s="35">
        <v>5</v>
      </c>
      <c r="P64" s="35">
        <v>0</v>
      </c>
      <c r="Q64" s="35">
        <v>1</v>
      </c>
      <c r="R64" s="35">
        <v>0</v>
      </c>
      <c r="S64" s="35">
        <v>0</v>
      </c>
      <c r="T64" s="21">
        <v>0</v>
      </c>
      <c r="U64" s="18">
        <f t="shared" si="3"/>
        <v>30</v>
      </c>
      <c r="V64" s="19"/>
      <c r="W64" s="35"/>
      <c r="X64" s="35"/>
      <c r="Y64" s="35"/>
      <c r="Z64" s="35">
        <v>0</v>
      </c>
      <c r="AA64" s="35">
        <v>0</v>
      </c>
      <c r="AB64" s="35">
        <v>1</v>
      </c>
      <c r="AC64" s="87">
        <v>3</v>
      </c>
      <c r="AD64" s="87">
        <v>25</v>
      </c>
      <c r="AE64" s="35">
        <v>1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21">
        <v>0</v>
      </c>
      <c r="AL64" s="99"/>
      <c r="AM64" s="23">
        <v>0</v>
      </c>
      <c r="AN64" s="24">
        <v>0</v>
      </c>
    </row>
    <row r="65" spans="2:40" s="33" customFormat="1" ht="30" customHeight="1" x14ac:dyDescent="0.35">
      <c r="B65" s="16" t="s">
        <v>0</v>
      </c>
      <c r="C65" s="17" t="s">
        <v>73</v>
      </c>
      <c r="D65" s="34">
        <f t="shared" si="2"/>
        <v>8</v>
      </c>
      <c r="E65" s="19"/>
      <c r="F65" s="35"/>
      <c r="G65" s="35"/>
      <c r="H65" s="35"/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2</v>
      </c>
      <c r="O65" s="35">
        <v>5</v>
      </c>
      <c r="P65" s="35">
        <v>0</v>
      </c>
      <c r="Q65" s="35">
        <v>1</v>
      </c>
      <c r="R65" s="35">
        <v>0</v>
      </c>
      <c r="S65" s="35">
        <v>0</v>
      </c>
      <c r="T65" s="21">
        <v>0</v>
      </c>
      <c r="U65" s="18">
        <f t="shared" si="3"/>
        <v>52</v>
      </c>
      <c r="V65" s="19"/>
      <c r="W65" s="35"/>
      <c r="X65" s="35"/>
      <c r="Y65" s="35"/>
      <c r="Z65" s="35">
        <v>0</v>
      </c>
      <c r="AA65" s="35">
        <v>0</v>
      </c>
      <c r="AB65" s="35">
        <v>3</v>
      </c>
      <c r="AC65" s="87">
        <v>4</v>
      </c>
      <c r="AD65" s="87">
        <v>40</v>
      </c>
      <c r="AE65" s="35">
        <v>4</v>
      </c>
      <c r="AF65" s="35">
        <v>1</v>
      </c>
      <c r="AG65" s="35">
        <v>0</v>
      </c>
      <c r="AH65" s="35">
        <v>0</v>
      </c>
      <c r="AI65" s="35">
        <v>0</v>
      </c>
      <c r="AJ65" s="35">
        <v>0</v>
      </c>
      <c r="AK65" s="21">
        <v>0</v>
      </c>
      <c r="AL65" s="99"/>
      <c r="AM65" s="23">
        <v>0</v>
      </c>
      <c r="AN65" s="24">
        <v>0</v>
      </c>
    </row>
    <row r="66" spans="2:40" s="33" customFormat="1" ht="30" customHeight="1" x14ac:dyDescent="0.35">
      <c r="B66" s="16" t="s">
        <v>0</v>
      </c>
      <c r="C66" s="17" t="s">
        <v>74</v>
      </c>
      <c r="D66" s="34">
        <f t="shared" si="2"/>
        <v>8</v>
      </c>
      <c r="E66" s="19"/>
      <c r="F66" s="35"/>
      <c r="G66" s="35"/>
      <c r="H66" s="35"/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2</v>
      </c>
      <c r="O66" s="35">
        <v>5</v>
      </c>
      <c r="P66" s="35">
        <v>0</v>
      </c>
      <c r="Q66" s="35">
        <v>1</v>
      </c>
      <c r="R66" s="35">
        <v>0</v>
      </c>
      <c r="S66" s="35">
        <v>0</v>
      </c>
      <c r="T66" s="21">
        <v>0</v>
      </c>
      <c r="U66" s="18">
        <f t="shared" si="3"/>
        <v>56</v>
      </c>
      <c r="V66" s="19"/>
      <c r="W66" s="35"/>
      <c r="X66" s="35"/>
      <c r="Y66" s="35"/>
      <c r="Z66" s="35">
        <v>0</v>
      </c>
      <c r="AA66" s="35">
        <v>3</v>
      </c>
      <c r="AB66" s="35">
        <v>2</v>
      </c>
      <c r="AC66" s="87">
        <v>5</v>
      </c>
      <c r="AD66" s="87">
        <v>39</v>
      </c>
      <c r="AE66" s="35">
        <v>6</v>
      </c>
      <c r="AF66" s="35">
        <v>1</v>
      </c>
      <c r="AG66" s="35">
        <v>0</v>
      </c>
      <c r="AH66" s="35">
        <v>0</v>
      </c>
      <c r="AI66" s="35">
        <v>0</v>
      </c>
      <c r="AJ66" s="35">
        <v>0</v>
      </c>
      <c r="AK66" s="21">
        <v>0</v>
      </c>
      <c r="AL66" s="99"/>
      <c r="AM66" s="23">
        <v>0</v>
      </c>
      <c r="AN66" s="24">
        <v>0</v>
      </c>
    </row>
    <row r="67" spans="2:40" s="33" customFormat="1" ht="30" customHeight="1" x14ac:dyDescent="0.35">
      <c r="B67" s="16" t="s">
        <v>0</v>
      </c>
      <c r="C67" s="17" t="s">
        <v>75</v>
      </c>
      <c r="D67" s="34">
        <f t="shared" si="2"/>
        <v>8</v>
      </c>
      <c r="E67" s="19"/>
      <c r="F67" s="35"/>
      <c r="G67" s="35"/>
      <c r="H67" s="35"/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2</v>
      </c>
      <c r="O67" s="35">
        <v>5</v>
      </c>
      <c r="P67" s="35">
        <v>0</v>
      </c>
      <c r="Q67" s="35">
        <v>1</v>
      </c>
      <c r="R67" s="35">
        <v>0</v>
      </c>
      <c r="S67" s="35">
        <v>0</v>
      </c>
      <c r="T67" s="21">
        <v>0</v>
      </c>
      <c r="U67" s="18">
        <f t="shared" si="3"/>
        <v>57</v>
      </c>
      <c r="V67" s="19"/>
      <c r="W67" s="35"/>
      <c r="X67" s="35"/>
      <c r="Y67" s="35"/>
      <c r="Z67" s="35">
        <v>0</v>
      </c>
      <c r="AA67" s="35">
        <v>1</v>
      </c>
      <c r="AB67" s="35">
        <v>1</v>
      </c>
      <c r="AC67" s="87">
        <v>5</v>
      </c>
      <c r="AD67" s="87">
        <v>45</v>
      </c>
      <c r="AE67" s="35">
        <v>5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21">
        <v>0</v>
      </c>
      <c r="AL67" s="99"/>
      <c r="AM67" s="23">
        <v>0</v>
      </c>
      <c r="AN67" s="24">
        <v>0</v>
      </c>
    </row>
    <row r="68" spans="2:40" s="33" customFormat="1" ht="30" customHeight="1" x14ac:dyDescent="0.35">
      <c r="B68" s="16" t="s">
        <v>0</v>
      </c>
      <c r="C68" s="17" t="s">
        <v>76</v>
      </c>
      <c r="D68" s="34">
        <f t="shared" si="2"/>
        <v>8</v>
      </c>
      <c r="E68" s="19"/>
      <c r="F68" s="35"/>
      <c r="G68" s="35"/>
      <c r="H68" s="35"/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2</v>
      </c>
      <c r="O68" s="35">
        <v>5</v>
      </c>
      <c r="P68" s="35">
        <v>0</v>
      </c>
      <c r="Q68" s="35">
        <v>1</v>
      </c>
      <c r="R68" s="35">
        <v>0</v>
      </c>
      <c r="S68" s="35">
        <v>0</v>
      </c>
      <c r="T68" s="21">
        <v>0</v>
      </c>
      <c r="U68" s="18">
        <f t="shared" si="3"/>
        <v>33</v>
      </c>
      <c r="V68" s="19"/>
      <c r="W68" s="35"/>
      <c r="X68" s="35"/>
      <c r="Y68" s="35"/>
      <c r="Z68" s="35">
        <v>0</v>
      </c>
      <c r="AA68" s="35">
        <v>1</v>
      </c>
      <c r="AB68" s="35">
        <v>1</v>
      </c>
      <c r="AC68" s="87">
        <v>6</v>
      </c>
      <c r="AD68" s="87">
        <v>22</v>
      </c>
      <c r="AE68" s="35">
        <v>2</v>
      </c>
      <c r="AF68" s="35">
        <v>1</v>
      </c>
      <c r="AG68" s="35">
        <v>0</v>
      </c>
      <c r="AH68" s="35">
        <v>0</v>
      </c>
      <c r="AI68" s="35">
        <v>0</v>
      </c>
      <c r="AJ68" s="35">
        <v>0</v>
      </c>
      <c r="AK68" s="21">
        <v>0</v>
      </c>
      <c r="AL68" s="99"/>
      <c r="AM68" s="23">
        <v>0</v>
      </c>
      <c r="AN68" s="24">
        <v>0</v>
      </c>
    </row>
    <row r="69" spans="2:40" s="33" customFormat="1" ht="30" customHeight="1" x14ac:dyDescent="0.35">
      <c r="B69" s="16" t="s">
        <v>0</v>
      </c>
      <c r="C69" s="17" t="s">
        <v>77</v>
      </c>
      <c r="D69" s="34">
        <f t="shared" si="2"/>
        <v>8</v>
      </c>
      <c r="E69" s="19"/>
      <c r="F69" s="35"/>
      <c r="G69" s="35"/>
      <c r="H69" s="35"/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2</v>
      </c>
      <c r="O69" s="35">
        <v>5</v>
      </c>
      <c r="P69" s="35">
        <v>0</v>
      </c>
      <c r="Q69" s="35">
        <v>1</v>
      </c>
      <c r="R69" s="35">
        <v>0</v>
      </c>
      <c r="S69" s="35">
        <v>0</v>
      </c>
      <c r="T69" s="21">
        <v>0</v>
      </c>
      <c r="U69" s="18">
        <f t="shared" si="3"/>
        <v>26</v>
      </c>
      <c r="V69" s="19"/>
      <c r="W69" s="35"/>
      <c r="X69" s="35"/>
      <c r="Y69" s="35"/>
      <c r="Z69" s="35">
        <v>0</v>
      </c>
      <c r="AA69" s="35">
        <v>1</v>
      </c>
      <c r="AB69" s="35">
        <v>1</v>
      </c>
      <c r="AC69" s="87">
        <v>3</v>
      </c>
      <c r="AD69" s="87">
        <v>20</v>
      </c>
      <c r="AE69" s="35">
        <v>1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21">
        <v>0</v>
      </c>
      <c r="AL69" s="99"/>
      <c r="AM69" s="23">
        <v>0</v>
      </c>
      <c r="AN69" s="24">
        <v>0</v>
      </c>
    </row>
    <row r="70" spans="2:40" s="33" customFormat="1" ht="30" customHeight="1" x14ac:dyDescent="0.35">
      <c r="B70" s="16" t="s">
        <v>0</v>
      </c>
      <c r="C70" s="17" t="s">
        <v>78</v>
      </c>
      <c r="D70" s="34">
        <f t="shared" ref="D70:D101" si="4">SUM(I70:T70)</f>
        <v>8</v>
      </c>
      <c r="E70" s="19"/>
      <c r="F70" s="35"/>
      <c r="G70" s="35"/>
      <c r="H70" s="35"/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2</v>
      </c>
      <c r="O70" s="35">
        <v>5</v>
      </c>
      <c r="P70" s="35">
        <v>0</v>
      </c>
      <c r="Q70" s="35">
        <v>1</v>
      </c>
      <c r="R70" s="35">
        <v>0</v>
      </c>
      <c r="S70" s="35">
        <v>0</v>
      </c>
      <c r="T70" s="21">
        <v>0</v>
      </c>
      <c r="U70" s="18">
        <f t="shared" ref="U70:U101" si="5">SUM(Z70:AK70)</f>
        <v>41</v>
      </c>
      <c r="V70" s="19"/>
      <c r="W70" s="35"/>
      <c r="X70" s="35"/>
      <c r="Y70" s="35"/>
      <c r="Z70" s="35">
        <v>0</v>
      </c>
      <c r="AA70" s="35">
        <v>3</v>
      </c>
      <c r="AB70" s="35">
        <v>1</v>
      </c>
      <c r="AC70" s="87">
        <v>4</v>
      </c>
      <c r="AD70" s="87">
        <v>32</v>
      </c>
      <c r="AE70" s="35">
        <v>1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21">
        <v>0</v>
      </c>
      <c r="AL70" s="99"/>
      <c r="AM70" s="23">
        <v>0</v>
      </c>
      <c r="AN70" s="24">
        <v>0</v>
      </c>
    </row>
    <row r="71" spans="2:40" s="33" customFormat="1" ht="30" customHeight="1" x14ac:dyDescent="0.35">
      <c r="B71" s="16" t="s">
        <v>0</v>
      </c>
      <c r="C71" s="17" t="s">
        <v>79</v>
      </c>
      <c r="D71" s="34">
        <f t="shared" si="4"/>
        <v>8</v>
      </c>
      <c r="E71" s="19"/>
      <c r="F71" s="35"/>
      <c r="G71" s="35"/>
      <c r="H71" s="35"/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2</v>
      </c>
      <c r="O71" s="35">
        <v>5</v>
      </c>
      <c r="P71" s="35">
        <v>0</v>
      </c>
      <c r="Q71" s="35">
        <v>1</v>
      </c>
      <c r="R71" s="35">
        <v>0</v>
      </c>
      <c r="S71" s="35">
        <v>0</v>
      </c>
      <c r="T71" s="21">
        <v>0</v>
      </c>
      <c r="U71" s="18">
        <f t="shared" si="5"/>
        <v>42</v>
      </c>
      <c r="V71" s="19"/>
      <c r="W71" s="35"/>
      <c r="X71" s="35"/>
      <c r="Y71" s="35"/>
      <c r="Z71" s="35">
        <v>0</v>
      </c>
      <c r="AA71" s="35">
        <v>1</v>
      </c>
      <c r="AB71" s="35">
        <v>1</v>
      </c>
      <c r="AC71" s="87">
        <v>3</v>
      </c>
      <c r="AD71" s="87">
        <v>33</v>
      </c>
      <c r="AE71" s="35">
        <v>4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21">
        <v>0</v>
      </c>
      <c r="AL71" s="99"/>
      <c r="AM71" s="23">
        <v>0</v>
      </c>
      <c r="AN71" s="24">
        <v>0</v>
      </c>
    </row>
    <row r="72" spans="2:40" s="33" customFormat="1" ht="30" customHeight="1" x14ac:dyDescent="0.35">
      <c r="B72" s="16" t="s">
        <v>0</v>
      </c>
      <c r="C72" s="17" t="s">
        <v>80</v>
      </c>
      <c r="D72" s="34">
        <f t="shared" si="4"/>
        <v>8</v>
      </c>
      <c r="E72" s="19"/>
      <c r="F72" s="35"/>
      <c r="G72" s="35"/>
      <c r="H72" s="35"/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2</v>
      </c>
      <c r="O72" s="35">
        <v>5</v>
      </c>
      <c r="P72" s="35">
        <v>0</v>
      </c>
      <c r="Q72" s="35">
        <v>1</v>
      </c>
      <c r="R72" s="35">
        <v>0</v>
      </c>
      <c r="S72" s="35">
        <v>0</v>
      </c>
      <c r="T72" s="21">
        <v>0</v>
      </c>
      <c r="U72" s="18">
        <f t="shared" si="5"/>
        <v>39</v>
      </c>
      <c r="V72" s="19"/>
      <c r="W72" s="35"/>
      <c r="X72" s="35"/>
      <c r="Y72" s="35"/>
      <c r="Z72" s="35">
        <v>0</v>
      </c>
      <c r="AA72" s="35">
        <v>2</v>
      </c>
      <c r="AB72" s="35">
        <v>2</v>
      </c>
      <c r="AC72" s="87">
        <v>5</v>
      </c>
      <c r="AD72" s="87">
        <v>25</v>
      </c>
      <c r="AE72" s="35">
        <v>4</v>
      </c>
      <c r="AF72" s="35">
        <v>1</v>
      </c>
      <c r="AG72" s="35">
        <v>0</v>
      </c>
      <c r="AH72" s="35">
        <v>0</v>
      </c>
      <c r="AI72" s="35">
        <v>0</v>
      </c>
      <c r="AJ72" s="35">
        <v>0</v>
      </c>
      <c r="AK72" s="21">
        <v>0</v>
      </c>
      <c r="AL72" s="99"/>
      <c r="AM72" s="23">
        <v>0</v>
      </c>
      <c r="AN72" s="24">
        <v>0</v>
      </c>
    </row>
    <row r="73" spans="2:40" s="33" customFormat="1" ht="30" customHeight="1" x14ac:dyDescent="0.35">
      <c r="B73" s="16" t="s">
        <v>0</v>
      </c>
      <c r="C73" s="17" t="s">
        <v>81</v>
      </c>
      <c r="D73" s="34">
        <f t="shared" si="4"/>
        <v>8</v>
      </c>
      <c r="E73" s="19"/>
      <c r="F73" s="35"/>
      <c r="G73" s="35"/>
      <c r="H73" s="35"/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2</v>
      </c>
      <c r="O73" s="35">
        <v>5</v>
      </c>
      <c r="P73" s="35">
        <v>0</v>
      </c>
      <c r="Q73" s="35">
        <v>1</v>
      </c>
      <c r="R73" s="35">
        <v>0</v>
      </c>
      <c r="S73" s="35">
        <v>0</v>
      </c>
      <c r="T73" s="21">
        <v>0</v>
      </c>
      <c r="U73" s="18">
        <f t="shared" si="5"/>
        <v>38</v>
      </c>
      <c r="V73" s="19"/>
      <c r="W73" s="35"/>
      <c r="X73" s="35"/>
      <c r="Y73" s="35"/>
      <c r="Z73" s="35">
        <v>0</v>
      </c>
      <c r="AA73" s="35">
        <v>0</v>
      </c>
      <c r="AB73" s="35">
        <v>1</v>
      </c>
      <c r="AC73" s="87">
        <v>3</v>
      </c>
      <c r="AD73" s="87">
        <v>31</v>
      </c>
      <c r="AE73" s="35">
        <v>3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21">
        <v>0</v>
      </c>
      <c r="AL73" s="99"/>
      <c r="AM73" s="23">
        <v>0</v>
      </c>
      <c r="AN73" s="24">
        <v>0</v>
      </c>
    </row>
    <row r="74" spans="2:40" s="33" customFormat="1" ht="30" customHeight="1" x14ac:dyDescent="0.35">
      <c r="B74" s="16" t="s">
        <v>0</v>
      </c>
      <c r="C74" s="17" t="s">
        <v>82</v>
      </c>
      <c r="D74" s="34">
        <f t="shared" si="4"/>
        <v>8</v>
      </c>
      <c r="E74" s="19"/>
      <c r="F74" s="35"/>
      <c r="G74" s="35"/>
      <c r="H74" s="35"/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2</v>
      </c>
      <c r="O74" s="35">
        <v>5</v>
      </c>
      <c r="P74" s="35">
        <v>0</v>
      </c>
      <c r="Q74" s="35">
        <v>1</v>
      </c>
      <c r="R74" s="35">
        <v>0</v>
      </c>
      <c r="S74" s="35">
        <v>0</v>
      </c>
      <c r="T74" s="21">
        <v>0</v>
      </c>
      <c r="U74" s="18">
        <f t="shared" si="5"/>
        <v>54</v>
      </c>
      <c r="V74" s="19"/>
      <c r="W74" s="35"/>
      <c r="X74" s="35"/>
      <c r="Y74" s="35"/>
      <c r="Z74" s="35">
        <v>0</v>
      </c>
      <c r="AA74" s="35">
        <v>4</v>
      </c>
      <c r="AB74" s="35">
        <v>1</v>
      </c>
      <c r="AC74" s="87">
        <v>5</v>
      </c>
      <c r="AD74" s="87">
        <v>38</v>
      </c>
      <c r="AE74" s="35">
        <v>6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21">
        <v>0</v>
      </c>
      <c r="AL74" s="99"/>
      <c r="AM74" s="23">
        <v>0</v>
      </c>
      <c r="AN74" s="24">
        <v>0</v>
      </c>
    </row>
    <row r="75" spans="2:40" s="33" customFormat="1" ht="30" customHeight="1" x14ac:dyDescent="0.35">
      <c r="B75" s="16" t="s">
        <v>0</v>
      </c>
      <c r="C75" s="17" t="s">
        <v>83</v>
      </c>
      <c r="D75" s="34">
        <f t="shared" si="4"/>
        <v>8</v>
      </c>
      <c r="E75" s="19"/>
      <c r="F75" s="35"/>
      <c r="G75" s="35"/>
      <c r="H75" s="35"/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2</v>
      </c>
      <c r="O75" s="35">
        <v>5</v>
      </c>
      <c r="P75" s="35">
        <v>0</v>
      </c>
      <c r="Q75" s="35">
        <v>1</v>
      </c>
      <c r="R75" s="35">
        <v>0</v>
      </c>
      <c r="S75" s="35">
        <v>0</v>
      </c>
      <c r="T75" s="21">
        <v>0</v>
      </c>
      <c r="U75" s="18">
        <f t="shared" si="5"/>
        <v>59</v>
      </c>
      <c r="V75" s="19"/>
      <c r="W75" s="35"/>
      <c r="X75" s="35"/>
      <c r="Y75" s="35"/>
      <c r="Z75" s="35">
        <v>0</v>
      </c>
      <c r="AA75" s="35">
        <v>3</v>
      </c>
      <c r="AB75" s="35">
        <v>2</v>
      </c>
      <c r="AC75" s="87">
        <v>5</v>
      </c>
      <c r="AD75" s="87">
        <v>44</v>
      </c>
      <c r="AE75" s="35">
        <v>4</v>
      </c>
      <c r="AF75" s="35">
        <v>1</v>
      </c>
      <c r="AG75" s="35">
        <v>0</v>
      </c>
      <c r="AH75" s="35">
        <v>0</v>
      </c>
      <c r="AI75" s="35">
        <v>0</v>
      </c>
      <c r="AJ75" s="35">
        <v>0</v>
      </c>
      <c r="AK75" s="21">
        <v>0</v>
      </c>
      <c r="AL75" s="99"/>
      <c r="AM75" s="23">
        <v>0</v>
      </c>
      <c r="AN75" s="24">
        <v>0</v>
      </c>
    </row>
    <row r="76" spans="2:40" s="33" customFormat="1" ht="30" customHeight="1" x14ac:dyDescent="0.35">
      <c r="B76" s="16" t="s">
        <v>0</v>
      </c>
      <c r="C76" s="17" t="s">
        <v>84</v>
      </c>
      <c r="D76" s="34">
        <f t="shared" si="4"/>
        <v>8</v>
      </c>
      <c r="E76" s="19"/>
      <c r="F76" s="35"/>
      <c r="G76" s="35"/>
      <c r="H76" s="35"/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2</v>
      </c>
      <c r="O76" s="35">
        <v>5</v>
      </c>
      <c r="P76" s="35">
        <v>0</v>
      </c>
      <c r="Q76" s="35">
        <v>1</v>
      </c>
      <c r="R76" s="35">
        <v>0</v>
      </c>
      <c r="S76" s="35">
        <v>0</v>
      </c>
      <c r="T76" s="21">
        <v>0</v>
      </c>
      <c r="U76" s="18">
        <f t="shared" si="5"/>
        <v>52</v>
      </c>
      <c r="V76" s="19"/>
      <c r="W76" s="35"/>
      <c r="X76" s="35"/>
      <c r="Y76" s="35"/>
      <c r="Z76" s="35">
        <v>0</v>
      </c>
      <c r="AA76" s="35">
        <v>1</v>
      </c>
      <c r="AB76" s="35">
        <v>1</v>
      </c>
      <c r="AC76" s="87">
        <v>5</v>
      </c>
      <c r="AD76" s="87">
        <v>39</v>
      </c>
      <c r="AE76" s="35">
        <v>5</v>
      </c>
      <c r="AF76" s="35">
        <v>1</v>
      </c>
      <c r="AG76" s="35">
        <v>0</v>
      </c>
      <c r="AH76" s="35">
        <v>0</v>
      </c>
      <c r="AI76" s="35">
        <v>0</v>
      </c>
      <c r="AJ76" s="35">
        <v>0</v>
      </c>
      <c r="AK76" s="21">
        <v>0</v>
      </c>
      <c r="AL76" s="99"/>
      <c r="AM76" s="23">
        <v>0</v>
      </c>
      <c r="AN76" s="24">
        <v>0</v>
      </c>
    </row>
    <row r="77" spans="2:40" s="33" customFormat="1" ht="30" customHeight="1" x14ac:dyDescent="0.35">
      <c r="B77" s="16" t="s">
        <v>0</v>
      </c>
      <c r="C77" s="17" t="s">
        <v>85</v>
      </c>
      <c r="D77" s="34">
        <f t="shared" si="4"/>
        <v>8</v>
      </c>
      <c r="E77" s="19"/>
      <c r="F77" s="35"/>
      <c r="G77" s="35"/>
      <c r="H77" s="35"/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2</v>
      </c>
      <c r="O77" s="35">
        <v>5</v>
      </c>
      <c r="P77" s="35">
        <v>0</v>
      </c>
      <c r="Q77" s="35">
        <v>1</v>
      </c>
      <c r="R77" s="35">
        <v>0</v>
      </c>
      <c r="S77" s="35">
        <v>0</v>
      </c>
      <c r="T77" s="21">
        <v>0</v>
      </c>
      <c r="U77" s="18">
        <f t="shared" si="5"/>
        <v>29</v>
      </c>
      <c r="V77" s="19"/>
      <c r="W77" s="35"/>
      <c r="X77" s="35"/>
      <c r="Y77" s="35"/>
      <c r="Z77" s="35">
        <v>0</v>
      </c>
      <c r="AA77" s="35">
        <v>0</v>
      </c>
      <c r="AB77" s="35">
        <v>1</v>
      </c>
      <c r="AC77" s="87">
        <v>5</v>
      </c>
      <c r="AD77" s="87">
        <v>22</v>
      </c>
      <c r="AE77" s="35">
        <v>1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21">
        <v>0</v>
      </c>
      <c r="AL77" s="99"/>
      <c r="AM77" s="23">
        <v>0</v>
      </c>
      <c r="AN77" s="24">
        <v>0</v>
      </c>
    </row>
    <row r="78" spans="2:40" s="33" customFormat="1" ht="30" customHeight="1" x14ac:dyDescent="0.35">
      <c r="B78" s="16" t="s">
        <v>0</v>
      </c>
      <c r="C78" s="17" t="s">
        <v>86</v>
      </c>
      <c r="D78" s="34">
        <f t="shared" si="4"/>
        <v>8</v>
      </c>
      <c r="E78" s="19"/>
      <c r="F78" s="35"/>
      <c r="G78" s="35"/>
      <c r="H78" s="35"/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2</v>
      </c>
      <c r="O78" s="35">
        <v>5</v>
      </c>
      <c r="P78" s="35">
        <v>0</v>
      </c>
      <c r="Q78" s="35">
        <v>1</v>
      </c>
      <c r="R78" s="35">
        <v>0</v>
      </c>
      <c r="S78" s="35">
        <v>0</v>
      </c>
      <c r="T78" s="21">
        <v>0</v>
      </c>
      <c r="U78" s="18">
        <f t="shared" si="5"/>
        <v>64</v>
      </c>
      <c r="V78" s="19"/>
      <c r="W78" s="35"/>
      <c r="X78" s="35"/>
      <c r="Y78" s="35"/>
      <c r="Z78" s="35">
        <v>0</v>
      </c>
      <c r="AA78" s="35">
        <v>0</v>
      </c>
      <c r="AB78" s="35">
        <v>1</v>
      </c>
      <c r="AC78" s="87">
        <v>3</v>
      </c>
      <c r="AD78" s="87">
        <v>51</v>
      </c>
      <c r="AE78" s="35">
        <v>9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21">
        <v>0</v>
      </c>
      <c r="AL78" s="99"/>
      <c r="AM78" s="23">
        <v>0</v>
      </c>
      <c r="AN78" s="24">
        <v>0</v>
      </c>
    </row>
    <row r="79" spans="2:40" s="33" customFormat="1" ht="30" customHeight="1" x14ac:dyDescent="0.35">
      <c r="B79" s="16" t="s">
        <v>0</v>
      </c>
      <c r="C79" s="17" t="s">
        <v>87</v>
      </c>
      <c r="D79" s="34">
        <f t="shared" si="4"/>
        <v>8</v>
      </c>
      <c r="E79" s="19"/>
      <c r="F79" s="35"/>
      <c r="G79" s="35"/>
      <c r="H79" s="35"/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2</v>
      </c>
      <c r="O79" s="35">
        <v>5</v>
      </c>
      <c r="P79" s="35">
        <v>0</v>
      </c>
      <c r="Q79" s="35">
        <v>1</v>
      </c>
      <c r="R79" s="35">
        <v>0</v>
      </c>
      <c r="S79" s="35">
        <v>0</v>
      </c>
      <c r="T79" s="21">
        <v>0</v>
      </c>
      <c r="U79" s="18">
        <f t="shared" si="5"/>
        <v>60</v>
      </c>
      <c r="V79" s="19"/>
      <c r="W79" s="35"/>
      <c r="X79" s="35"/>
      <c r="Y79" s="35"/>
      <c r="Z79" s="35">
        <v>0</v>
      </c>
      <c r="AA79" s="35">
        <v>2</v>
      </c>
      <c r="AB79" s="35">
        <v>1</v>
      </c>
      <c r="AC79" s="87">
        <v>5</v>
      </c>
      <c r="AD79" s="87">
        <v>49</v>
      </c>
      <c r="AE79" s="35">
        <v>3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21">
        <v>0</v>
      </c>
      <c r="AL79" s="99"/>
      <c r="AM79" s="23">
        <v>0</v>
      </c>
      <c r="AN79" s="24">
        <v>0</v>
      </c>
    </row>
    <row r="80" spans="2:40" s="33" customFormat="1" ht="30" customHeight="1" x14ac:dyDescent="0.35">
      <c r="B80" s="16" t="s">
        <v>0</v>
      </c>
      <c r="C80" s="17" t="s">
        <v>88</v>
      </c>
      <c r="D80" s="34">
        <f t="shared" si="4"/>
        <v>8</v>
      </c>
      <c r="E80" s="19"/>
      <c r="F80" s="35"/>
      <c r="G80" s="35"/>
      <c r="H80" s="35"/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2</v>
      </c>
      <c r="O80" s="35">
        <v>5</v>
      </c>
      <c r="P80" s="35">
        <v>0</v>
      </c>
      <c r="Q80" s="35">
        <v>1</v>
      </c>
      <c r="R80" s="35">
        <v>0</v>
      </c>
      <c r="S80" s="35">
        <v>0</v>
      </c>
      <c r="T80" s="21">
        <v>0</v>
      </c>
      <c r="U80" s="18">
        <f t="shared" si="5"/>
        <v>49</v>
      </c>
      <c r="V80" s="19"/>
      <c r="W80" s="35"/>
      <c r="X80" s="35"/>
      <c r="Y80" s="35"/>
      <c r="Z80" s="35">
        <v>0</v>
      </c>
      <c r="AA80" s="35">
        <v>2</v>
      </c>
      <c r="AB80" s="35">
        <v>1</v>
      </c>
      <c r="AC80" s="87">
        <v>6</v>
      </c>
      <c r="AD80" s="87">
        <v>31</v>
      </c>
      <c r="AE80" s="35">
        <v>8</v>
      </c>
      <c r="AF80" s="35">
        <v>1</v>
      </c>
      <c r="AG80" s="35">
        <v>0</v>
      </c>
      <c r="AH80" s="35">
        <v>0</v>
      </c>
      <c r="AI80" s="35">
        <v>0</v>
      </c>
      <c r="AJ80" s="35">
        <v>0</v>
      </c>
      <c r="AK80" s="21">
        <v>0</v>
      </c>
      <c r="AL80" s="99"/>
      <c r="AM80" s="23">
        <v>0</v>
      </c>
      <c r="AN80" s="24">
        <v>0</v>
      </c>
    </row>
    <row r="81" spans="2:40" s="33" customFormat="1" ht="30" customHeight="1" x14ac:dyDescent="0.35">
      <c r="B81" s="16" t="s">
        <v>0</v>
      </c>
      <c r="C81" s="17" t="s">
        <v>89</v>
      </c>
      <c r="D81" s="34">
        <f t="shared" si="4"/>
        <v>8</v>
      </c>
      <c r="E81" s="19"/>
      <c r="F81" s="35"/>
      <c r="G81" s="35"/>
      <c r="H81" s="35"/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2</v>
      </c>
      <c r="O81" s="35">
        <v>5</v>
      </c>
      <c r="P81" s="35">
        <v>0</v>
      </c>
      <c r="Q81" s="35">
        <v>1</v>
      </c>
      <c r="R81" s="35">
        <v>0</v>
      </c>
      <c r="S81" s="35">
        <v>0</v>
      </c>
      <c r="T81" s="21">
        <v>0</v>
      </c>
      <c r="U81" s="18">
        <f t="shared" si="5"/>
        <v>76</v>
      </c>
      <c r="V81" s="19"/>
      <c r="W81" s="35"/>
      <c r="X81" s="35"/>
      <c r="Y81" s="35"/>
      <c r="Z81" s="35">
        <v>0</v>
      </c>
      <c r="AA81" s="35">
        <v>1</v>
      </c>
      <c r="AB81" s="35">
        <v>2</v>
      </c>
      <c r="AC81" s="87">
        <v>3</v>
      </c>
      <c r="AD81" s="87">
        <v>63</v>
      </c>
      <c r="AE81" s="35">
        <v>6</v>
      </c>
      <c r="AF81" s="35">
        <v>1</v>
      </c>
      <c r="AG81" s="35">
        <v>0</v>
      </c>
      <c r="AH81" s="35">
        <v>0</v>
      </c>
      <c r="AI81" s="35">
        <v>0</v>
      </c>
      <c r="AJ81" s="35">
        <v>0</v>
      </c>
      <c r="AK81" s="21">
        <v>0</v>
      </c>
      <c r="AL81" s="99"/>
      <c r="AM81" s="23">
        <v>0</v>
      </c>
      <c r="AN81" s="24">
        <v>0</v>
      </c>
    </row>
    <row r="82" spans="2:40" s="33" customFormat="1" ht="30" customHeight="1" x14ac:dyDescent="0.35">
      <c r="B82" s="16" t="s">
        <v>0</v>
      </c>
      <c r="C82" s="17" t="s">
        <v>90</v>
      </c>
      <c r="D82" s="34">
        <f t="shared" si="4"/>
        <v>9</v>
      </c>
      <c r="E82" s="19"/>
      <c r="F82" s="35"/>
      <c r="G82" s="35"/>
      <c r="H82" s="35"/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1</v>
      </c>
      <c r="O82" s="35">
        <v>7</v>
      </c>
      <c r="P82" s="35">
        <v>0</v>
      </c>
      <c r="Q82" s="35">
        <v>1</v>
      </c>
      <c r="R82" s="35">
        <v>0</v>
      </c>
      <c r="S82" s="35">
        <v>0</v>
      </c>
      <c r="T82" s="21">
        <v>0</v>
      </c>
      <c r="U82" s="18">
        <f t="shared" si="5"/>
        <v>76</v>
      </c>
      <c r="V82" s="19"/>
      <c r="W82" s="35"/>
      <c r="X82" s="35"/>
      <c r="Y82" s="35"/>
      <c r="Z82" s="35">
        <v>0</v>
      </c>
      <c r="AA82" s="35">
        <v>1</v>
      </c>
      <c r="AB82" s="35">
        <v>3</v>
      </c>
      <c r="AC82" s="87">
        <v>4</v>
      </c>
      <c r="AD82" s="87">
        <v>63</v>
      </c>
      <c r="AE82" s="35">
        <v>5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21">
        <v>0</v>
      </c>
      <c r="AL82" s="99"/>
      <c r="AM82" s="23">
        <v>0</v>
      </c>
      <c r="AN82" s="24">
        <v>0</v>
      </c>
    </row>
    <row r="83" spans="2:40" s="33" customFormat="1" ht="30" customHeight="1" x14ac:dyDescent="0.35">
      <c r="B83" s="16" t="s">
        <v>0</v>
      </c>
      <c r="C83" s="17" t="s">
        <v>91</v>
      </c>
      <c r="D83" s="34">
        <f t="shared" si="4"/>
        <v>8</v>
      </c>
      <c r="E83" s="19"/>
      <c r="F83" s="35"/>
      <c r="G83" s="35"/>
      <c r="H83" s="35"/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2</v>
      </c>
      <c r="O83" s="35">
        <v>5</v>
      </c>
      <c r="P83" s="35">
        <v>0</v>
      </c>
      <c r="Q83" s="35">
        <v>1</v>
      </c>
      <c r="R83" s="35">
        <v>0</v>
      </c>
      <c r="S83" s="35">
        <v>0</v>
      </c>
      <c r="T83" s="21">
        <v>0</v>
      </c>
      <c r="U83" s="18">
        <f t="shared" si="5"/>
        <v>68</v>
      </c>
      <c r="V83" s="19"/>
      <c r="W83" s="35"/>
      <c r="X83" s="35"/>
      <c r="Y83" s="35"/>
      <c r="Z83" s="35">
        <v>0</v>
      </c>
      <c r="AA83" s="35">
        <v>3</v>
      </c>
      <c r="AB83" s="35">
        <v>2</v>
      </c>
      <c r="AC83" s="87">
        <v>6</v>
      </c>
      <c r="AD83" s="87">
        <v>53</v>
      </c>
      <c r="AE83" s="35">
        <v>4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21">
        <v>0</v>
      </c>
      <c r="AL83" s="99"/>
      <c r="AM83" s="23">
        <v>0</v>
      </c>
      <c r="AN83" s="24">
        <v>0</v>
      </c>
    </row>
    <row r="84" spans="2:40" s="33" customFormat="1" ht="30" customHeight="1" x14ac:dyDescent="0.35">
      <c r="B84" s="16" t="s">
        <v>0</v>
      </c>
      <c r="C84" s="17" t="s">
        <v>92</v>
      </c>
      <c r="D84" s="34">
        <f t="shared" si="4"/>
        <v>8</v>
      </c>
      <c r="E84" s="19"/>
      <c r="F84" s="35"/>
      <c r="G84" s="35"/>
      <c r="H84" s="35"/>
      <c r="I84" s="35">
        <v>0</v>
      </c>
      <c r="J84" s="35">
        <v>0</v>
      </c>
      <c r="K84" s="35">
        <v>0</v>
      </c>
      <c r="L84" s="35">
        <v>0</v>
      </c>
      <c r="M84" s="35">
        <v>0</v>
      </c>
      <c r="N84" s="35">
        <v>2</v>
      </c>
      <c r="O84" s="35">
        <v>5</v>
      </c>
      <c r="P84" s="35">
        <v>0</v>
      </c>
      <c r="Q84" s="35">
        <v>1</v>
      </c>
      <c r="R84" s="35">
        <v>0</v>
      </c>
      <c r="S84" s="35">
        <v>0</v>
      </c>
      <c r="T84" s="21">
        <v>0</v>
      </c>
      <c r="U84" s="18">
        <f t="shared" si="5"/>
        <v>76</v>
      </c>
      <c r="V84" s="19"/>
      <c r="W84" s="35"/>
      <c r="X84" s="35"/>
      <c r="Y84" s="35"/>
      <c r="Z84" s="35">
        <v>0</v>
      </c>
      <c r="AA84" s="35">
        <v>2</v>
      </c>
      <c r="AB84" s="35">
        <v>3</v>
      </c>
      <c r="AC84" s="87">
        <v>5</v>
      </c>
      <c r="AD84" s="87">
        <v>60</v>
      </c>
      <c r="AE84" s="35">
        <v>6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21">
        <v>0</v>
      </c>
      <c r="AL84" s="99"/>
      <c r="AM84" s="23">
        <v>0</v>
      </c>
      <c r="AN84" s="24">
        <v>0</v>
      </c>
    </row>
    <row r="85" spans="2:40" s="33" customFormat="1" ht="30" customHeight="1" x14ac:dyDescent="0.35">
      <c r="B85" s="16" t="s">
        <v>0</v>
      </c>
      <c r="C85" s="17" t="s">
        <v>93</v>
      </c>
      <c r="D85" s="34">
        <f t="shared" si="4"/>
        <v>8</v>
      </c>
      <c r="E85" s="19"/>
      <c r="F85" s="35"/>
      <c r="G85" s="35"/>
      <c r="H85" s="35"/>
      <c r="I85" s="35">
        <v>0</v>
      </c>
      <c r="J85" s="35">
        <v>0</v>
      </c>
      <c r="K85" s="35">
        <v>0</v>
      </c>
      <c r="L85" s="35">
        <v>0</v>
      </c>
      <c r="M85" s="35">
        <v>0</v>
      </c>
      <c r="N85" s="35">
        <v>2</v>
      </c>
      <c r="O85" s="35">
        <v>5</v>
      </c>
      <c r="P85" s="35">
        <v>0</v>
      </c>
      <c r="Q85" s="35">
        <v>1</v>
      </c>
      <c r="R85" s="35">
        <v>0</v>
      </c>
      <c r="S85" s="35">
        <v>0</v>
      </c>
      <c r="T85" s="21">
        <v>0</v>
      </c>
      <c r="U85" s="18">
        <f t="shared" si="5"/>
        <v>42</v>
      </c>
      <c r="V85" s="19"/>
      <c r="W85" s="35"/>
      <c r="X85" s="35"/>
      <c r="Y85" s="35"/>
      <c r="Z85" s="35">
        <v>0</v>
      </c>
      <c r="AA85" s="35">
        <v>1</v>
      </c>
      <c r="AB85" s="35">
        <v>1</v>
      </c>
      <c r="AC85" s="87">
        <v>4</v>
      </c>
      <c r="AD85" s="87">
        <v>32</v>
      </c>
      <c r="AE85" s="35">
        <v>4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21">
        <v>0</v>
      </c>
      <c r="AL85" s="99"/>
      <c r="AM85" s="23">
        <v>0</v>
      </c>
      <c r="AN85" s="24">
        <v>0</v>
      </c>
    </row>
    <row r="86" spans="2:40" s="33" customFormat="1" ht="30" customHeight="1" x14ac:dyDescent="0.35">
      <c r="B86" s="16" t="s">
        <v>0</v>
      </c>
      <c r="C86" s="17" t="s">
        <v>94</v>
      </c>
      <c r="D86" s="34">
        <f t="shared" si="4"/>
        <v>12</v>
      </c>
      <c r="E86" s="19"/>
      <c r="F86" s="35"/>
      <c r="G86" s="35"/>
      <c r="H86" s="35"/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2</v>
      </c>
      <c r="O86" s="35">
        <v>9</v>
      </c>
      <c r="P86" s="35">
        <v>0</v>
      </c>
      <c r="Q86" s="35">
        <v>1</v>
      </c>
      <c r="R86" s="35">
        <v>0</v>
      </c>
      <c r="S86" s="35">
        <v>0</v>
      </c>
      <c r="T86" s="21">
        <v>0</v>
      </c>
      <c r="U86" s="18">
        <f t="shared" si="5"/>
        <v>122</v>
      </c>
      <c r="V86" s="19"/>
      <c r="W86" s="35"/>
      <c r="X86" s="35"/>
      <c r="Y86" s="35"/>
      <c r="Z86" s="35">
        <v>0</v>
      </c>
      <c r="AA86" s="35">
        <v>0</v>
      </c>
      <c r="AB86" s="35">
        <v>5</v>
      </c>
      <c r="AC86" s="87">
        <v>16</v>
      </c>
      <c r="AD86" s="87">
        <v>89</v>
      </c>
      <c r="AE86" s="35">
        <v>12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21">
        <v>0</v>
      </c>
      <c r="AL86" s="99"/>
      <c r="AM86" s="23">
        <v>0</v>
      </c>
      <c r="AN86" s="24">
        <v>0</v>
      </c>
    </row>
    <row r="87" spans="2:40" s="33" customFormat="1" ht="30" customHeight="1" x14ac:dyDescent="0.35">
      <c r="B87" s="16" t="s">
        <v>0</v>
      </c>
      <c r="C87" s="17" t="s">
        <v>95</v>
      </c>
      <c r="D87" s="34">
        <f t="shared" si="4"/>
        <v>8</v>
      </c>
      <c r="E87" s="19"/>
      <c r="F87" s="35"/>
      <c r="G87" s="35"/>
      <c r="H87" s="35"/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2</v>
      </c>
      <c r="O87" s="35">
        <v>5</v>
      </c>
      <c r="P87" s="35">
        <v>0</v>
      </c>
      <c r="Q87" s="35">
        <v>1</v>
      </c>
      <c r="R87" s="35">
        <v>0</v>
      </c>
      <c r="S87" s="35">
        <v>0</v>
      </c>
      <c r="T87" s="21">
        <v>0</v>
      </c>
      <c r="U87" s="18">
        <f t="shared" si="5"/>
        <v>53</v>
      </c>
      <c r="V87" s="19"/>
      <c r="W87" s="35"/>
      <c r="X87" s="35"/>
      <c r="Y87" s="35"/>
      <c r="Z87" s="35">
        <v>0</v>
      </c>
      <c r="AA87" s="35">
        <v>2</v>
      </c>
      <c r="AB87" s="35">
        <v>1</v>
      </c>
      <c r="AC87" s="87">
        <v>5</v>
      </c>
      <c r="AD87" s="87">
        <v>37</v>
      </c>
      <c r="AE87" s="35">
        <v>7</v>
      </c>
      <c r="AF87" s="35">
        <v>1</v>
      </c>
      <c r="AG87" s="35">
        <v>0</v>
      </c>
      <c r="AH87" s="35">
        <v>0</v>
      </c>
      <c r="AI87" s="35">
        <v>0</v>
      </c>
      <c r="AJ87" s="35">
        <v>0</v>
      </c>
      <c r="AK87" s="21">
        <v>0</v>
      </c>
      <c r="AL87" s="99"/>
      <c r="AM87" s="23">
        <v>0</v>
      </c>
      <c r="AN87" s="24">
        <v>0</v>
      </c>
    </row>
    <row r="88" spans="2:40" s="33" customFormat="1" ht="30" customHeight="1" x14ac:dyDescent="0.35">
      <c r="B88" s="16" t="s">
        <v>0</v>
      </c>
      <c r="C88" s="17" t="s">
        <v>96</v>
      </c>
      <c r="D88" s="34">
        <f t="shared" si="4"/>
        <v>8</v>
      </c>
      <c r="E88" s="19"/>
      <c r="F88" s="35"/>
      <c r="G88" s="35"/>
      <c r="H88" s="35"/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2</v>
      </c>
      <c r="O88" s="35">
        <v>5</v>
      </c>
      <c r="P88" s="35">
        <v>0</v>
      </c>
      <c r="Q88" s="35">
        <v>1</v>
      </c>
      <c r="R88" s="35">
        <v>0</v>
      </c>
      <c r="S88" s="35">
        <v>0</v>
      </c>
      <c r="T88" s="21">
        <v>0</v>
      </c>
      <c r="U88" s="18">
        <f t="shared" si="5"/>
        <v>58</v>
      </c>
      <c r="V88" s="19"/>
      <c r="W88" s="35"/>
      <c r="X88" s="35"/>
      <c r="Y88" s="35"/>
      <c r="Z88" s="35">
        <v>0</v>
      </c>
      <c r="AA88" s="35">
        <v>3</v>
      </c>
      <c r="AB88" s="35">
        <v>1</v>
      </c>
      <c r="AC88" s="87">
        <v>5</v>
      </c>
      <c r="AD88" s="87">
        <v>45</v>
      </c>
      <c r="AE88" s="35">
        <v>3</v>
      </c>
      <c r="AF88" s="35">
        <v>1</v>
      </c>
      <c r="AG88" s="35">
        <v>0</v>
      </c>
      <c r="AH88" s="35">
        <v>0</v>
      </c>
      <c r="AI88" s="35">
        <v>0</v>
      </c>
      <c r="AJ88" s="35">
        <v>0</v>
      </c>
      <c r="AK88" s="21">
        <v>0</v>
      </c>
      <c r="AL88" s="100"/>
      <c r="AM88" s="23">
        <v>0</v>
      </c>
      <c r="AN88" s="24">
        <v>0</v>
      </c>
    </row>
    <row r="89" spans="2:40" s="33" customFormat="1" ht="30" customHeight="1" x14ac:dyDescent="0.35">
      <c r="B89" s="16"/>
      <c r="C89" s="17" t="s">
        <v>159</v>
      </c>
      <c r="D89" s="34">
        <f t="shared" si="4"/>
        <v>7</v>
      </c>
      <c r="E89" s="19"/>
      <c r="F89" s="35"/>
      <c r="G89" s="35"/>
      <c r="H89" s="35"/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1</v>
      </c>
      <c r="O89" s="35">
        <v>0</v>
      </c>
      <c r="P89" s="35">
        <v>5</v>
      </c>
      <c r="Q89" s="35">
        <v>1</v>
      </c>
      <c r="R89" s="35">
        <v>0</v>
      </c>
      <c r="S89" s="35">
        <v>0</v>
      </c>
      <c r="T89" s="21">
        <v>0</v>
      </c>
      <c r="U89" s="18">
        <f t="shared" si="5"/>
        <v>67</v>
      </c>
      <c r="V89" s="19"/>
      <c r="W89" s="35"/>
      <c r="X89" s="35"/>
      <c r="Y89" s="35"/>
      <c r="Z89" s="35">
        <v>0</v>
      </c>
      <c r="AA89" s="35">
        <v>0</v>
      </c>
      <c r="AB89" s="35">
        <v>0</v>
      </c>
      <c r="AC89" s="87">
        <v>1</v>
      </c>
      <c r="AD89" s="87">
        <v>0</v>
      </c>
      <c r="AE89" s="35">
        <v>38</v>
      </c>
      <c r="AF89" s="35">
        <v>28</v>
      </c>
      <c r="AG89" s="35">
        <v>0</v>
      </c>
      <c r="AH89" s="35">
        <v>0</v>
      </c>
      <c r="AI89" s="35">
        <v>0</v>
      </c>
      <c r="AJ89" s="35">
        <v>0</v>
      </c>
      <c r="AK89" s="21">
        <v>0</v>
      </c>
      <c r="AL89" s="99" t="s">
        <v>161</v>
      </c>
      <c r="AM89" s="23">
        <v>0</v>
      </c>
      <c r="AN89" s="24">
        <v>0</v>
      </c>
    </row>
    <row r="90" spans="2:40" s="33" customFormat="1" ht="30" customHeight="1" x14ac:dyDescent="0.35">
      <c r="B90" s="16" t="s">
        <v>0</v>
      </c>
      <c r="C90" s="17" t="s">
        <v>158</v>
      </c>
      <c r="D90" s="34">
        <f t="shared" si="4"/>
        <v>8</v>
      </c>
      <c r="E90" s="19"/>
      <c r="F90" s="35"/>
      <c r="G90" s="35"/>
      <c r="H90" s="35"/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1</v>
      </c>
      <c r="O90" s="35">
        <v>0</v>
      </c>
      <c r="P90" s="35">
        <v>6</v>
      </c>
      <c r="Q90" s="35">
        <v>1</v>
      </c>
      <c r="R90" s="35">
        <v>0</v>
      </c>
      <c r="S90" s="35">
        <v>0</v>
      </c>
      <c r="T90" s="21">
        <v>0</v>
      </c>
      <c r="U90" s="18">
        <f t="shared" si="5"/>
        <v>75</v>
      </c>
      <c r="V90" s="19"/>
      <c r="W90" s="35"/>
      <c r="X90" s="35"/>
      <c r="Y90" s="35"/>
      <c r="Z90" s="35">
        <v>0</v>
      </c>
      <c r="AA90" s="35">
        <v>0</v>
      </c>
      <c r="AB90" s="35">
        <v>0</v>
      </c>
      <c r="AC90" s="87">
        <v>1</v>
      </c>
      <c r="AD90" s="87">
        <v>0</v>
      </c>
      <c r="AE90" s="35">
        <v>45</v>
      </c>
      <c r="AF90" s="35">
        <v>29</v>
      </c>
      <c r="AG90" s="35">
        <v>0</v>
      </c>
      <c r="AH90" s="35">
        <v>0</v>
      </c>
      <c r="AI90" s="35">
        <v>0</v>
      </c>
      <c r="AJ90" s="35">
        <v>0</v>
      </c>
      <c r="AK90" s="21">
        <v>0</v>
      </c>
      <c r="AL90" s="99"/>
      <c r="AM90" s="23">
        <v>0</v>
      </c>
      <c r="AN90" s="24">
        <v>0</v>
      </c>
    </row>
    <row r="91" spans="2:40" s="33" customFormat="1" ht="30" customHeight="1" x14ac:dyDescent="0.35">
      <c r="B91" s="16" t="s">
        <v>0</v>
      </c>
      <c r="C91" s="17" t="s">
        <v>157</v>
      </c>
      <c r="D91" s="34">
        <f t="shared" si="4"/>
        <v>8</v>
      </c>
      <c r="E91" s="19"/>
      <c r="F91" s="35"/>
      <c r="G91" s="35"/>
      <c r="H91" s="35"/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1</v>
      </c>
      <c r="O91" s="35">
        <v>0</v>
      </c>
      <c r="P91" s="35">
        <v>6</v>
      </c>
      <c r="Q91" s="35">
        <v>1</v>
      </c>
      <c r="R91" s="35">
        <v>0</v>
      </c>
      <c r="S91" s="35">
        <v>0</v>
      </c>
      <c r="T91" s="21">
        <v>0</v>
      </c>
      <c r="U91" s="18">
        <f t="shared" si="5"/>
        <v>64</v>
      </c>
      <c r="V91" s="19"/>
      <c r="W91" s="35"/>
      <c r="X91" s="35"/>
      <c r="Y91" s="35"/>
      <c r="Z91" s="35">
        <v>0</v>
      </c>
      <c r="AA91" s="35">
        <v>0</v>
      </c>
      <c r="AB91" s="35">
        <v>0</v>
      </c>
      <c r="AC91" s="87">
        <v>1</v>
      </c>
      <c r="AD91" s="87">
        <v>0</v>
      </c>
      <c r="AE91" s="35">
        <v>35</v>
      </c>
      <c r="AF91" s="35">
        <v>28</v>
      </c>
      <c r="AG91" s="35">
        <v>0</v>
      </c>
      <c r="AH91" s="35">
        <v>0</v>
      </c>
      <c r="AI91" s="35">
        <v>0</v>
      </c>
      <c r="AJ91" s="35">
        <v>0</v>
      </c>
      <c r="AK91" s="21">
        <v>0</v>
      </c>
      <c r="AL91" s="99"/>
      <c r="AM91" s="23">
        <v>0</v>
      </c>
      <c r="AN91" s="24">
        <v>0</v>
      </c>
    </row>
    <row r="92" spans="2:40" s="33" customFormat="1" ht="30" customHeight="1" x14ac:dyDescent="0.35">
      <c r="B92" s="16" t="s">
        <v>0</v>
      </c>
      <c r="C92" s="17" t="s">
        <v>156</v>
      </c>
      <c r="D92" s="34">
        <f t="shared" si="4"/>
        <v>8</v>
      </c>
      <c r="E92" s="19"/>
      <c r="F92" s="35"/>
      <c r="G92" s="35"/>
      <c r="H92" s="35"/>
      <c r="I92" s="35">
        <v>0</v>
      </c>
      <c r="J92" s="35">
        <v>0</v>
      </c>
      <c r="K92" s="35">
        <v>0</v>
      </c>
      <c r="L92" s="35">
        <v>0</v>
      </c>
      <c r="M92" s="35">
        <v>0</v>
      </c>
      <c r="N92" s="35">
        <v>1</v>
      </c>
      <c r="O92" s="35">
        <v>0</v>
      </c>
      <c r="P92" s="35">
        <v>6</v>
      </c>
      <c r="Q92" s="35">
        <v>1</v>
      </c>
      <c r="R92" s="35">
        <v>0</v>
      </c>
      <c r="S92" s="35">
        <v>0</v>
      </c>
      <c r="T92" s="21">
        <v>0</v>
      </c>
      <c r="U92" s="18">
        <f t="shared" si="5"/>
        <v>72</v>
      </c>
      <c r="V92" s="19"/>
      <c r="W92" s="35"/>
      <c r="X92" s="35"/>
      <c r="Y92" s="35"/>
      <c r="Z92" s="35">
        <v>0</v>
      </c>
      <c r="AA92" s="35">
        <v>0</v>
      </c>
      <c r="AB92" s="35">
        <v>0</v>
      </c>
      <c r="AC92" s="87">
        <v>1</v>
      </c>
      <c r="AD92" s="87">
        <v>0</v>
      </c>
      <c r="AE92" s="35">
        <v>42</v>
      </c>
      <c r="AF92" s="35">
        <v>29</v>
      </c>
      <c r="AG92" s="35">
        <v>0</v>
      </c>
      <c r="AH92" s="35">
        <v>0</v>
      </c>
      <c r="AI92" s="35">
        <v>0</v>
      </c>
      <c r="AJ92" s="35">
        <v>0</v>
      </c>
      <c r="AK92" s="21">
        <v>0</v>
      </c>
      <c r="AL92" s="99"/>
      <c r="AM92" s="23">
        <v>0</v>
      </c>
      <c r="AN92" s="24">
        <v>0</v>
      </c>
    </row>
    <row r="93" spans="2:40" s="33" customFormat="1" ht="30" customHeight="1" x14ac:dyDescent="0.35">
      <c r="B93" s="16" t="s">
        <v>0</v>
      </c>
      <c r="C93" s="17" t="s">
        <v>155</v>
      </c>
      <c r="D93" s="34">
        <f t="shared" si="4"/>
        <v>8</v>
      </c>
      <c r="E93" s="19"/>
      <c r="F93" s="35"/>
      <c r="G93" s="35"/>
      <c r="H93" s="35"/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1</v>
      </c>
      <c r="O93" s="35">
        <v>0</v>
      </c>
      <c r="P93" s="35">
        <v>6</v>
      </c>
      <c r="Q93" s="35">
        <v>1</v>
      </c>
      <c r="R93" s="35">
        <v>0</v>
      </c>
      <c r="S93" s="35">
        <v>0</v>
      </c>
      <c r="T93" s="21">
        <v>0</v>
      </c>
      <c r="U93" s="18">
        <f t="shared" si="5"/>
        <v>69</v>
      </c>
      <c r="V93" s="19"/>
      <c r="W93" s="35"/>
      <c r="X93" s="35"/>
      <c r="Y93" s="35"/>
      <c r="Z93" s="35">
        <v>0</v>
      </c>
      <c r="AA93" s="35">
        <v>0</v>
      </c>
      <c r="AB93" s="35">
        <v>0</v>
      </c>
      <c r="AC93" s="87">
        <v>1</v>
      </c>
      <c r="AD93" s="87">
        <v>0</v>
      </c>
      <c r="AE93" s="35">
        <v>40</v>
      </c>
      <c r="AF93" s="35">
        <v>28</v>
      </c>
      <c r="AG93" s="35">
        <v>0</v>
      </c>
      <c r="AH93" s="35">
        <v>0</v>
      </c>
      <c r="AI93" s="35">
        <v>0</v>
      </c>
      <c r="AJ93" s="35">
        <v>0</v>
      </c>
      <c r="AK93" s="21">
        <v>0</v>
      </c>
      <c r="AL93" s="99"/>
      <c r="AM93" s="23">
        <v>0</v>
      </c>
      <c r="AN93" s="24">
        <v>0</v>
      </c>
    </row>
    <row r="94" spans="2:40" s="33" customFormat="1" ht="30" customHeight="1" x14ac:dyDescent="0.35">
      <c r="B94" s="16" t="s">
        <v>0</v>
      </c>
      <c r="C94" s="17" t="s">
        <v>154</v>
      </c>
      <c r="D94" s="34">
        <f t="shared" si="4"/>
        <v>8</v>
      </c>
      <c r="E94" s="19"/>
      <c r="F94" s="35"/>
      <c r="G94" s="35"/>
      <c r="H94" s="35"/>
      <c r="I94" s="35">
        <v>0</v>
      </c>
      <c r="J94" s="35">
        <v>0</v>
      </c>
      <c r="K94" s="35">
        <v>0</v>
      </c>
      <c r="L94" s="35">
        <v>0</v>
      </c>
      <c r="M94" s="35">
        <v>0</v>
      </c>
      <c r="N94" s="35">
        <v>1</v>
      </c>
      <c r="O94" s="35">
        <v>0</v>
      </c>
      <c r="P94" s="35">
        <v>6</v>
      </c>
      <c r="Q94" s="35">
        <v>1</v>
      </c>
      <c r="R94" s="35">
        <v>0</v>
      </c>
      <c r="S94" s="35">
        <v>0</v>
      </c>
      <c r="T94" s="21">
        <v>0</v>
      </c>
      <c r="U94" s="18">
        <f t="shared" si="5"/>
        <v>88</v>
      </c>
      <c r="V94" s="19"/>
      <c r="W94" s="35"/>
      <c r="X94" s="35"/>
      <c r="Y94" s="35"/>
      <c r="Z94" s="35">
        <v>0</v>
      </c>
      <c r="AA94" s="35">
        <v>0</v>
      </c>
      <c r="AB94" s="35">
        <v>0</v>
      </c>
      <c r="AC94" s="87">
        <v>1</v>
      </c>
      <c r="AD94" s="87">
        <v>0</v>
      </c>
      <c r="AE94" s="35">
        <v>56</v>
      </c>
      <c r="AF94" s="35">
        <v>31</v>
      </c>
      <c r="AG94" s="35">
        <v>0</v>
      </c>
      <c r="AH94" s="35">
        <v>0</v>
      </c>
      <c r="AI94" s="35">
        <v>0</v>
      </c>
      <c r="AJ94" s="35">
        <v>0</v>
      </c>
      <c r="AK94" s="21">
        <v>0</v>
      </c>
      <c r="AL94" s="99"/>
      <c r="AM94" s="23">
        <v>0</v>
      </c>
      <c r="AN94" s="24">
        <v>0</v>
      </c>
    </row>
    <row r="95" spans="2:40" s="33" customFormat="1" ht="30" customHeight="1" x14ac:dyDescent="0.35">
      <c r="B95" s="16" t="s">
        <v>0</v>
      </c>
      <c r="C95" s="17" t="s">
        <v>153</v>
      </c>
      <c r="D95" s="34">
        <f t="shared" si="4"/>
        <v>8</v>
      </c>
      <c r="E95" s="19"/>
      <c r="F95" s="35"/>
      <c r="G95" s="35"/>
      <c r="H95" s="35"/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1</v>
      </c>
      <c r="O95" s="35">
        <v>0</v>
      </c>
      <c r="P95" s="35">
        <v>6</v>
      </c>
      <c r="Q95" s="35">
        <v>1</v>
      </c>
      <c r="R95" s="35">
        <v>0</v>
      </c>
      <c r="S95" s="35">
        <v>0</v>
      </c>
      <c r="T95" s="21">
        <v>0</v>
      </c>
      <c r="U95" s="18">
        <f t="shared" si="5"/>
        <v>96</v>
      </c>
      <c r="V95" s="19"/>
      <c r="W95" s="35"/>
      <c r="X95" s="35"/>
      <c r="Y95" s="35"/>
      <c r="Z95" s="35">
        <v>0</v>
      </c>
      <c r="AA95" s="35">
        <v>0</v>
      </c>
      <c r="AB95" s="35">
        <v>0</v>
      </c>
      <c r="AC95" s="87">
        <v>1</v>
      </c>
      <c r="AD95" s="87">
        <v>0</v>
      </c>
      <c r="AE95" s="35">
        <v>64</v>
      </c>
      <c r="AF95" s="35">
        <v>31</v>
      </c>
      <c r="AG95" s="35">
        <v>0</v>
      </c>
      <c r="AH95" s="35">
        <v>0</v>
      </c>
      <c r="AI95" s="35">
        <v>0</v>
      </c>
      <c r="AJ95" s="35">
        <v>0</v>
      </c>
      <c r="AK95" s="21">
        <v>0</v>
      </c>
      <c r="AL95" s="100"/>
      <c r="AM95" s="23">
        <v>0</v>
      </c>
      <c r="AN95" s="24">
        <v>0</v>
      </c>
    </row>
    <row r="96" spans="2:40" s="33" customFormat="1" ht="30" customHeight="1" x14ac:dyDescent="0.35">
      <c r="B96" s="7" t="s">
        <v>98</v>
      </c>
      <c r="C96" s="8" t="s">
        <v>97</v>
      </c>
      <c r="D96" s="31">
        <f t="shared" si="4"/>
        <v>274</v>
      </c>
      <c r="E96" s="10"/>
      <c r="F96" s="32"/>
      <c r="G96" s="32"/>
      <c r="H96" s="32"/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1</v>
      </c>
      <c r="P96" s="32">
        <v>0</v>
      </c>
      <c r="Q96" s="32">
        <v>60</v>
      </c>
      <c r="R96" s="32">
        <v>114</v>
      </c>
      <c r="S96" s="32">
        <v>91</v>
      </c>
      <c r="T96" s="12">
        <v>8</v>
      </c>
      <c r="U96" s="9">
        <f t="shared" si="5"/>
        <v>2357</v>
      </c>
      <c r="V96" s="10"/>
      <c r="W96" s="32"/>
      <c r="X96" s="32"/>
      <c r="Y96" s="32"/>
      <c r="Z96" s="32">
        <v>0</v>
      </c>
      <c r="AA96" s="32">
        <v>0</v>
      </c>
      <c r="AB96" s="32">
        <v>35</v>
      </c>
      <c r="AC96" s="32">
        <v>170</v>
      </c>
      <c r="AD96" s="32">
        <v>378</v>
      </c>
      <c r="AE96" s="32">
        <v>109</v>
      </c>
      <c r="AF96" s="32">
        <v>59</v>
      </c>
      <c r="AG96" s="32">
        <v>531</v>
      </c>
      <c r="AH96" s="32">
        <v>600</v>
      </c>
      <c r="AI96" s="32">
        <v>434</v>
      </c>
      <c r="AJ96" s="32">
        <v>41</v>
      </c>
      <c r="AK96" s="12">
        <v>0</v>
      </c>
      <c r="AL96" s="13">
        <v>1148435936</v>
      </c>
      <c r="AM96" s="14">
        <v>1359</v>
      </c>
      <c r="AN96" s="15">
        <v>15</v>
      </c>
    </row>
    <row r="97" spans="2:40" s="33" customFormat="1" ht="30" customHeight="1" x14ac:dyDescent="0.35">
      <c r="B97" s="16" t="s">
        <v>0</v>
      </c>
      <c r="C97" s="17" t="s">
        <v>99</v>
      </c>
      <c r="D97" s="34">
        <f t="shared" si="4"/>
        <v>14</v>
      </c>
      <c r="E97" s="19"/>
      <c r="F97" s="35"/>
      <c r="G97" s="35"/>
      <c r="H97" s="35"/>
      <c r="I97" s="35">
        <v>0</v>
      </c>
      <c r="J97" s="35">
        <v>0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12</v>
      </c>
      <c r="R97" s="35">
        <v>2</v>
      </c>
      <c r="S97" s="35">
        <v>0</v>
      </c>
      <c r="T97" s="21">
        <v>0</v>
      </c>
      <c r="U97" s="18">
        <f t="shared" si="5"/>
        <v>79</v>
      </c>
      <c r="V97" s="19"/>
      <c r="W97" s="35"/>
      <c r="X97" s="35"/>
      <c r="Y97" s="35"/>
      <c r="Z97" s="35">
        <v>0</v>
      </c>
      <c r="AA97" s="35">
        <v>0</v>
      </c>
      <c r="AB97" s="35">
        <v>0</v>
      </c>
      <c r="AC97" s="35">
        <v>0</v>
      </c>
      <c r="AD97" s="35">
        <v>15</v>
      </c>
      <c r="AE97" s="35">
        <v>12</v>
      </c>
      <c r="AF97" s="35">
        <v>35</v>
      </c>
      <c r="AG97" s="35">
        <v>15</v>
      </c>
      <c r="AH97" s="35">
        <v>2</v>
      </c>
      <c r="AI97" s="35">
        <v>0</v>
      </c>
      <c r="AJ97" s="35">
        <v>0</v>
      </c>
      <c r="AK97" s="21">
        <v>0</v>
      </c>
      <c r="AL97" s="22">
        <v>39922438</v>
      </c>
      <c r="AM97" s="23">
        <v>0</v>
      </c>
      <c r="AN97" s="24">
        <v>0</v>
      </c>
    </row>
    <row r="98" spans="2:40" s="33" customFormat="1" ht="30" customHeight="1" x14ac:dyDescent="0.35">
      <c r="B98" s="16" t="s">
        <v>0</v>
      </c>
      <c r="C98" s="17" t="s">
        <v>100</v>
      </c>
      <c r="D98" s="34">
        <f t="shared" si="4"/>
        <v>17</v>
      </c>
      <c r="E98" s="19"/>
      <c r="F98" s="35"/>
      <c r="G98" s="35"/>
      <c r="H98" s="35"/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1</v>
      </c>
      <c r="O98" s="35">
        <v>0</v>
      </c>
      <c r="P98" s="35">
        <v>0</v>
      </c>
      <c r="Q98" s="35">
        <v>14</v>
      </c>
      <c r="R98" s="35">
        <v>2</v>
      </c>
      <c r="S98" s="35">
        <v>0</v>
      </c>
      <c r="T98" s="21">
        <v>0</v>
      </c>
      <c r="U98" s="18">
        <f t="shared" si="5"/>
        <v>93</v>
      </c>
      <c r="V98" s="19"/>
      <c r="W98" s="35"/>
      <c r="X98" s="35"/>
      <c r="Y98" s="35"/>
      <c r="Z98" s="35">
        <v>0</v>
      </c>
      <c r="AA98" s="35">
        <v>0</v>
      </c>
      <c r="AB98" s="35">
        <v>0</v>
      </c>
      <c r="AC98" s="35">
        <v>12</v>
      </c>
      <c r="AD98" s="35">
        <v>16</v>
      </c>
      <c r="AE98" s="35">
        <v>15</v>
      </c>
      <c r="AF98" s="35">
        <v>21</v>
      </c>
      <c r="AG98" s="35">
        <v>27</v>
      </c>
      <c r="AH98" s="35">
        <v>2</v>
      </c>
      <c r="AI98" s="35">
        <v>0</v>
      </c>
      <c r="AJ98" s="35">
        <v>0</v>
      </c>
      <c r="AK98" s="21">
        <v>0</v>
      </c>
      <c r="AL98" s="22">
        <v>46897083</v>
      </c>
      <c r="AM98" s="23">
        <v>0</v>
      </c>
      <c r="AN98" s="24">
        <v>0</v>
      </c>
    </row>
    <row r="99" spans="2:40" s="33" customFormat="1" ht="30" customHeight="1" x14ac:dyDescent="0.35">
      <c r="B99" s="16">
        <v>315</v>
      </c>
      <c r="C99" s="17" t="s">
        <v>101</v>
      </c>
      <c r="D99" s="34">
        <f t="shared" si="4"/>
        <v>80</v>
      </c>
      <c r="E99" s="19"/>
      <c r="F99" s="35"/>
      <c r="G99" s="35"/>
      <c r="H99" s="35"/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35">
        <v>41</v>
      </c>
      <c r="Q99" s="35">
        <v>36</v>
      </c>
      <c r="R99" s="35">
        <v>1</v>
      </c>
      <c r="S99" s="35">
        <v>2</v>
      </c>
      <c r="T99" s="35">
        <v>0</v>
      </c>
      <c r="U99" s="18">
        <f t="shared" si="5"/>
        <v>423</v>
      </c>
      <c r="V99" s="19"/>
      <c r="W99" s="35"/>
      <c r="X99" s="35"/>
      <c r="Y99" s="35"/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3</v>
      </c>
      <c r="AF99" s="35">
        <v>26</v>
      </c>
      <c r="AG99" s="35">
        <v>393</v>
      </c>
      <c r="AH99" s="35">
        <v>1</v>
      </c>
      <c r="AI99" s="35">
        <v>0</v>
      </c>
      <c r="AJ99" s="35">
        <v>0</v>
      </c>
      <c r="AK99" s="35">
        <v>0</v>
      </c>
      <c r="AL99" s="22">
        <v>221681156</v>
      </c>
      <c r="AM99" s="23">
        <v>50</v>
      </c>
      <c r="AN99" s="24">
        <v>0</v>
      </c>
    </row>
    <row r="100" spans="2:40" s="33" customFormat="1" ht="30" customHeight="1" x14ac:dyDescent="0.35">
      <c r="B100" s="7" t="s">
        <v>103</v>
      </c>
      <c r="C100" s="8" t="s">
        <v>102</v>
      </c>
      <c r="D100" s="31">
        <f t="shared" si="4"/>
        <v>115</v>
      </c>
      <c r="E100" s="10"/>
      <c r="F100" s="32"/>
      <c r="G100" s="32"/>
      <c r="H100" s="32"/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1</v>
      </c>
      <c r="Q100" s="32">
        <v>1</v>
      </c>
      <c r="R100" s="32">
        <v>48</v>
      </c>
      <c r="S100" s="32">
        <v>58</v>
      </c>
      <c r="T100" s="12">
        <v>7</v>
      </c>
      <c r="U100" s="9">
        <f t="shared" si="5"/>
        <v>527</v>
      </c>
      <c r="V100" s="10"/>
      <c r="W100" s="32"/>
      <c r="X100" s="32"/>
      <c r="Y100" s="32"/>
      <c r="Z100" s="32">
        <v>0</v>
      </c>
      <c r="AA100" s="32">
        <v>0</v>
      </c>
      <c r="AB100" s="32">
        <v>0</v>
      </c>
      <c r="AC100" s="32">
        <v>0</v>
      </c>
      <c r="AD100" s="32">
        <v>1</v>
      </c>
      <c r="AE100" s="32">
        <v>4</v>
      </c>
      <c r="AF100" s="32">
        <v>10</v>
      </c>
      <c r="AG100" s="32">
        <v>7</v>
      </c>
      <c r="AH100" s="32">
        <v>161</v>
      </c>
      <c r="AI100" s="32">
        <v>322</v>
      </c>
      <c r="AJ100" s="32">
        <v>22</v>
      </c>
      <c r="AK100" s="12">
        <v>0</v>
      </c>
      <c r="AL100" s="13">
        <v>375790258</v>
      </c>
      <c r="AM100" s="14">
        <v>20</v>
      </c>
      <c r="AN100" s="15">
        <v>3</v>
      </c>
    </row>
    <row r="101" spans="2:40" s="33" customFormat="1" ht="30" customHeight="1" x14ac:dyDescent="0.35">
      <c r="B101" s="16" t="s">
        <v>0</v>
      </c>
      <c r="C101" s="17" t="s">
        <v>104</v>
      </c>
      <c r="D101" s="34">
        <f t="shared" si="4"/>
        <v>71</v>
      </c>
      <c r="E101" s="19"/>
      <c r="F101" s="35"/>
      <c r="G101" s="35"/>
      <c r="H101" s="35"/>
      <c r="I101" s="35">
        <v>0</v>
      </c>
      <c r="J101" s="35">
        <v>0</v>
      </c>
      <c r="K101" s="35">
        <v>0</v>
      </c>
      <c r="L101" s="35">
        <v>0</v>
      </c>
      <c r="M101" s="35">
        <v>0</v>
      </c>
      <c r="N101" s="35">
        <v>0</v>
      </c>
      <c r="O101" s="35">
        <v>1</v>
      </c>
      <c r="P101" s="35">
        <v>0</v>
      </c>
      <c r="Q101" s="35">
        <v>50</v>
      </c>
      <c r="R101" s="35">
        <v>18</v>
      </c>
      <c r="S101" s="35">
        <v>2</v>
      </c>
      <c r="T101" s="21">
        <v>0</v>
      </c>
      <c r="U101" s="18">
        <f t="shared" si="5"/>
        <v>499</v>
      </c>
      <c r="V101" s="19"/>
      <c r="W101" s="35"/>
      <c r="X101" s="35"/>
      <c r="Y101" s="35"/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17</v>
      </c>
      <c r="AF101" s="35">
        <v>1</v>
      </c>
      <c r="AG101" s="35">
        <v>378</v>
      </c>
      <c r="AH101" s="35">
        <v>103</v>
      </c>
      <c r="AI101" s="35">
        <v>0</v>
      </c>
      <c r="AJ101" s="35">
        <v>0</v>
      </c>
      <c r="AK101" s="21">
        <v>0</v>
      </c>
      <c r="AL101" s="22">
        <v>288713789</v>
      </c>
      <c r="AM101" s="23">
        <v>1</v>
      </c>
      <c r="AN101" s="24">
        <v>0</v>
      </c>
    </row>
    <row r="102" spans="2:40" s="33" customFormat="1" ht="30" customHeight="1" x14ac:dyDescent="0.35">
      <c r="B102" s="7" t="s">
        <v>106</v>
      </c>
      <c r="C102" s="8" t="s">
        <v>105</v>
      </c>
      <c r="D102" s="31">
        <f t="shared" ref="D102:D116" si="6">SUM(I102:T102)</f>
        <v>158</v>
      </c>
      <c r="E102" s="10"/>
      <c r="F102" s="32"/>
      <c r="G102" s="32"/>
      <c r="H102" s="32"/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1</v>
      </c>
      <c r="O102" s="32">
        <v>0</v>
      </c>
      <c r="P102" s="32">
        <v>2</v>
      </c>
      <c r="Q102" s="32">
        <v>25</v>
      </c>
      <c r="R102" s="32">
        <v>105</v>
      </c>
      <c r="S102" s="32">
        <v>19</v>
      </c>
      <c r="T102" s="12">
        <v>6</v>
      </c>
      <c r="U102" s="9">
        <f t="shared" ref="U102:U116" si="7">SUM(Z102:AK102)</f>
        <v>627</v>
      </c>
      <c r="V102" s="10"/>
      <c r="W102" s="32"/>
      <c r="X102" s="32"/>
      <c r="Y102" s="32"/>
      <c r="Z102" s="32">
        <v>1</v>
      </c>
      <c r="AA102" s="32">
        <v>0</v>
      </c>
      <c r="AB102" s="32">
        <v>0</v>
      </c>
      <c r="AC102" s="32">
        <v>15</v>
      </c>
      <c r="AD102" s="32">
        <v>18</v>
      </c>
      <c r="AE102" s="32">
        <v>25</v>
      </c>
      <c r="AF102" s="32">
        <v>21</v>
      </c>
      <c r="AG102" s="32">
        <v>132</v>
      </c>
      <c r="AH102" s="32">
        <v>382</v>
      </c>
      <c r="AI102" s="32">
        <v>31</v>
      </c>
      <c r="AJ102" s="32">
        <v>2</v>
      </c>
      <c r="AK102" s="12">
        <v>0</v>
      </c>
      <c r="AL102" s="13">
        <v>493178972</v>
      </c>
      <c r="AM102" s="14">
        <v>1</v>
      </c>
      <c r="AN102" s="15">
        <v>0</v>
      </c>
    </row>
    <row r="103" spans="2:40" s="33" customFormat="1" ht="30" customHeight="1" x14ac:dyDescent="0.35">
      <c r="B103" s="16" t="s">
        <v>0</v>
      </c>
      <c r="C103" s="17" t="s">
        <v>107</v>
      </c>
      <c r="D103" s="34">
        <f t="shared" si="6"/>
        <v>75</v>
      </c>
      <c r="E103" s="19"/>
      <c r="F103" s="35"/>
      <c r="G103" s="35"/>
      <c r="H103" s="35"/>
      <c r="I103" s="35">
        <v>0</v>
      </c>
      <c r="J103" s="35">
        <v>0</v>
      </c>
      <c r="K103" s="35">
        <v>0</v>
      </c>
      <c r="L103" s="35">
        <v>0</v>
      </c>
      <c r="M103" s="35">
        <v>0</v>
      </c>
      <c r="N103" s="35">
        <v>0</v>
      </c>
      <c r="O103" s="35">
        <v>37</v>
      </c>
      <c r="P103" s="35">
        <v>24</v>
      </c>
      <c r="Q103" s="35">
        <v>12</v>
      </c>
      <c r="R103" s="35">
        <v>1</v>
      </c>
      <c r="S103" s="35">
        <v>1</v>
      </c>
      <c r="T103" s="21">
        <v>0</v>
      </c>
      <c r="U103" s="18">
        <f t="shared" si="7"/>
        <v>354</v>
      </c>
      <c r="V103" s="19"/>
      <c r="W103" s="35"/>
      <c r="X103" s="35"/>
      <c r="Y103" s="35"/>
      <c r="Z103" s="35">
        <v>0</v>
      </c>
      <c r="AA103" s="35">
        <v>0</v>
      </c>
      <c r="AB103" s="35">
        <v>0</v>
      </c>
      <c r="AC103" s="35">
        <v>0</v>
      </c>
      <c r="AD103" s="35">
        <v>83</v>
      </c>
      <c r="AE103" s="35">
        <v>110</v>
      </c>
      <c r="AF103" s="35">
        <v>109</v>
      </c>
      <c r="AG103" s="35">
        <v>50</v>
      </c>
      <c r="AH103" s="35">
        <v>2</v>
      </c>
      <c r="AI103" s="35">
        <v>0</v>
      </c>
      <c r="AJ103" s="35">
        <v>0</v>
      </c>
      <c r="AK103" s="21">
        <v>0</v>
      </c>
      <c r="AL103" s="22">
        <v>194093668</v>
      </c>
      <c r="AM103" s="23">
        <v>0</v>
      </c>
      <c r="AN103" s="24">
        <v>0</v>
      </c>
    </row>
    <row r="104" spans="2:40" s="33" customFormat="1" ht="30" customHeight="1" x14ac:dyDescent="0.35">
      <c r="B104" s="16" t="s">
        <v>0</v>
      </c>
      <c r="C104" s="17" t="s">
        <v>108</v>
      </c>
      <c r="D104" s="34">
        <f t="shared" si="6"/>
        <v>7</v>
      </c>
      <c r="E104" s="19"/>
      <c r="F104" s="35"/>
      <c r="G104" s="35"/>
      <c r="H104" s="35"/>
      <c r="I104" s="35">
        <v>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4</v>
      </c>
      <c r="Q104" s="35">
        <v>2</v>
      </c>
      <c r="R104" s="35">
        <v>0</v>
      </c>
      <c r="S104" s="35">
        <v>1</v>
      </c>
      <c r="T104" s="21">
        <v>0</v>
      </c>
      <c r="U104" s="18">
        <f t="shared" si="7"/>
        <v>18</v>
      </c>
      <c r="V104" s="19"/>
      <c r="W104" s="35"/>
      <c r="X104" s="35"/>
      <c r="Y104" s="35"/>
      <c r="Z104" s="35">
        <v>0</v>
      </c>
      <c r="AA104" s="35">
        <v>0</v>
      </c>
      <c r="AB104" s="35">
        <v>0</v>
      </c>
      <c r="AC104" s="35">
        <v>1</v>
      </c>
      <c r="AD104" s="35">
        <v>3</v>
      </c>
      <c r="AE104" s="35">
        <v>2</v>
      </c>
      <c r="AF104" s="35">
        <v>7</v>
      </c>
      <c r="AG104" s="35">
        <v>5</v>
      </c>
      <c r="AH104" s="35">
        <v>0</v>
      </c>
      <c r="AI104" s="35">
        <v>0</v>
      </c>
      <c r="AJ104" s="35">
        <v>0</v>
      </c>
      <c r="AK104" s="21">
        <v>0</v>
      </c>
      <c r="AL104" s="22">
        <v>15515033</v>
      </c>
      <c r="AM104" s="23">
        <v>0</v>
      </c>
      <c r="AN104" s="24">
        <v>0</v>
      </c>
    </row>
    <row r="105" spans="2:40" s="33" customFormat="1" ht="30" customHeight="1" x14ac:dyDescent="0.35">
      <c r="B105" s="7" t="s">
        <v>110</v>
      </c>
      <c r="C105" s="8" t="s">
        <v>109</v>
      </c>
      <c r="D105" s="31">
        <f t="shared" si="6"/>
        <v>144</v>
      </c>
      <c r="E105" s="10"/>
      <c r="F105" s="32"/>
      <c r="G105" s="32"/>
      <c r="H105" s="32"/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2</v>
      </c>
      <c r="Q105" s="32">
        <v>14</v>
      </c>
      <c r="R105" s="32">
        <v>93</v>
      </c>
      <c r="S105" s="32">
        <v>28</v>
      </c>
      <c r="T105" s="12">
        <v>7</v>
      </c>
      <c r="U105" s="9">
        <f t="shared" si="7"/>
        <v>772</v>
      </c>
      <c r="V105" s="10"/>
      <c r="W105" s="32"/>
      <c r="X105" s="32"/>
      <c r="Y105" s="32"/>
      <c r="Z105" s="32">
        <v>0</v>
      </c>
      <c r="AA105" s="32">
        <v>0</v>
      </c>
      <c r="AB105" s="32">
        <v>0</v>
      </c>
      <c r="AC105" s="32">
        <v>0</v>
      </c>
      <c r="AD105" s="32">
        <v>18</v>
      </c>
      <c r="AE105" s="32">
        <v>14</v>
      </c>
      <c r="AF105" s="32">
        <v>21</v>
      </c>
      <c r="AG105" s="32">
        <v>57</v>
      </c>
      <c r="AH105" s="32">
        <v>586</v>
      </c>
      <c r="AI105" s="32">
        <v>75</v>
      </c>
      <c r="AJ105" s="32">
        <v>1</v>
      </c>
      <c r="AK105" s="12">
        <v>0</v>
      </c>
      <c r="AL105" s="13">
        <v>493256528</v>
      </c>
      <c r="AM105" s="14">
        <v>5</v>
      </c>
      <c r="AN105" s="15">
        <v>0</v>
      </c>
    </row>
    <row r="106" spans="2:40" s="33" customFormat="1" ht="30" customHeight="1" x14ac:dyDescent="0.35">
      <c r="B106" s="7" t="s">
        <v>112</v>
      </c>
      <c r="C106" s="8" t="s">
        <v>111</v>
      </c>
      <c r="D106" s="31">
        <f t="shared" si="6"/>
        <v>56</v>
      </c>
      <c r="E106" s="10"/>
      <c r="F106" s="32"/>
      <c r="G106" s="32"/>
      <c r="H106" s="32"/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2</v>
      </c>
      <c r="Q106" s="32">
        <v>8</v>
      </c>
      <c r="R106" s="32">
        <v>20</v>
      </c>
      <c r="S106" s="32">
        <v>21</v>
      </c>
      <c r="T106" s="12">
        <v>5</v>
      </c>
      <c r="U106" s="9">
        <f t="shared" si="7"/>
        <v>188</v>
      </c>
      <c r="V106" s="10"/>
      <c r="W106" s="32"/>
      <c r="X106" s="32"/>
      <c r="Y106" s="32"/>
      <c r="Z106" s="32">
        <v>0</v>
      </c>
      <c r="AA106" s="32">
        <v>0</v>
      </c>
      <c r="AB106" s="32">
        <v>0</v>
      </c>
      <c r="AC106" s="32">
        <v>0</v>
      </c>
      <c r="AD106" s="32">
        <v>3</v>
      </c>
      <c r="AE106" s="32">
        <v>6</v>
      </c>
      <c r="AF106" s="32">
        <v>13</v>
      </c>
      <c r="AG106" s="32">
        <v>55</v>
      </c>
      <c r="AH106" s="32">
        <v>83</v>
      </c>
      <c r="AI106" s="32">
        <v>27</v>
      </c>
      <c r="AJ106" s="32">
        <v>1</v>
      </c>
      <c r="AK106" s="12">
        <v>0</v>
      </c>
      <c r="AL106" s="13">
        <v>142019268</v>
      </c>
      <c r="AM106" s="14">
        <v>7</v>
      </c>
      <c r="AN106" s="15">
        <v>0</v>
      </c>
    </row>
    <row r="107" spans="2:40" s="33" customFormat="1" ht="30" customHeight="1" x14ac:dyDescent="0.35">
      <c r="B107" s="16">
        <v>335</v>
      </c>
      <c r="C107" s="17" t="s">
        <v>113</v>
      </c>
      <c r="D107" s="34">
        <f t="shared" si="6"/>
        <v>32</v>
      </c>
      <c r="E107" s="19"/>
      <c r="F107" s="35"/>
      <c r="G107" s="35"/>
      <c r="H107" s="35"/>
      <c r="I107" s="35">
        <v>0</v>
      </c>
      <c r="J107" s="35">
        <v>0</v>
      </c>
      <c r="K107" s="35">
        <v>0</v>
      </c>
      <c r="L107" s="35">
        <v>0</v>
      </c>
      <c r="M107" s="35">
        <v>0</v>
      </c>
      <c r="N107" s="35">
        <v>0</v>
      </c>
      <c r="O107" s="35">
        <v>23</v>
      </c>
      <c r="P107" s="35">
        <v>6</v>
      </c>
      <c r="Q107" s="35">
        <v>1</v>
      </c>
      <c r="R107" s="35">
        <v>2</v>
      </c>
      <c r="S107" s="35">
        <v>0</v>
      </c>
      <c r="T107" s="21">
        <v>0</v>
      </c>
      <c r="U107" s="18">
        <f t="shared" si="7"/>
        <v>85</v>
      </c>
      <c r="V107" s="19"/>
      <c r="W107" s="35"/>
      <c r="X107" s="35"/>
      <c r="Y107" s="35"/>
      <c r="Z107" s="35">
        <v>0</v>
      </c>
      <c r="AA107" s="35">
        <v>0</v>
      </c>
      <c r="AB107" s="35">
        <v>0</v>
      </c>
      <c r="AC107" s="35">
        <v>0</v>
      </c>
      <c r="AD107" s="35">
        <v>7</v>
      </c>
      <c r="AE107" s="35">
        <v>37</v>
      </c>
      <c r="AF107" s="35">
        <v>41</v>
      </c>
      <c r="AG107" s="35">
        <v>0</v>
      </c>
      <c r="AH107" s="35">
        <v>0</v>
      </c>
      <c r="AI107" s="35">
        <v>0</v>
      </c>
      <c r="AJ107" s="35">
        <v>0</v>
      </c>
      <c r="AK107" s="21">
        <v>0</v>
      </c>
      <c r="AL107" s="22">
        <v>52715805</v>
      </c>
      <c r="AM107" s="23">
        <v>0</v>
      </c>
      <c r="AN107" s="24">
        <v>0</v>
      </c>
    </row>
    <row r="108" spans="2:40" s="33" customFormat="1" ht="30" customHeight="1" x14ac:dyDescent="0.35">
      <c r="B108" s="7" t="s">
        <v>115</v>
      </c>
      <c r="C108" s="8" t="s">
        <v>114</v>
      </c>
      <c r="D108" s="31">
        <f t="shared" si="6"/>
        <v>84</v>
      </c>
      <c r="E108" s="10"/>
      <c r="F108" s="32"/>
      <c r="G108" s="32"/>
      <c r="H108" s="32"/>
      <c r="I108" s="32">
        <v>0</v>
      </c>
      <c r="J108" s="32">
        <v>0</v>
      </c>
      <c r="K108" s="32">
        <v>0</v>
      </c>
      <c r="L108" s="32">
        <v>0</v>
      </c>
      <c r="M108" s="32">
        <v>1</v>
      </c>
      <c r="N108" s="32">
        <v>0</v>
      </c>
      <c r="O108" s="32">
        <v>0</v>
      </c>
      <c r="P108" s="32">
        <v>1</v>
      </c>
      <c r="Q108" s="32">
        <v>16</v>
      </c>
      <c r="R108" s="32">
        <v>42</v>
      </c>
      <c r="S108" s="32">
        <v>20</v>
      </c>
      <c r="T108" s="12">
        <v>4</v>
      </c>
      <c r="U108" s="9">
        <f t="shared" si="7"/>
        <v>278</v>
      </c>
      <c r="V108" s="10"/>
      <c r="W108" s="32"/>
      <c r="X108" s="32"/>
      <c r="Y108" s="32"/>
      <c r="Z108" s="32">
        <v>0</v>
      </c>
      <c r="AA108" s="32">
        <v>0</v>
      </c>
      <c r="AB108" s="32">
        <v>0</v>
      </c>
      <c r="AC108" s="32">
        <v>0</v>
      </c>
      <c r="AD108" s="32">
        <v>16</v>
      </c>
      <c r="AE108" s="32">
        <v>8</v>
      </c>
      <c r="AF108" s="32">
        <v>4</v>
      </c>
      <c r="AG108" s="32">
        <v>34</v>
      </c>
      <c r="AH108" s="32">
        <v>106</v>
      </c>
      <c r="AI108" s="32">
        <v>107</v>
      </c>
      <c r="AJ108" s="32">
        <v>3</v>
      </c>
      <c r="AK108" s="12">
        <v>0</v>
      </c>
      <c r="AL108" s="13">
        <v>197676114</v>
      </c>
      <c r="AM108" s="14">
        <v>1</v>
      </c>
      <c r="AN108" s="15">
        <v>0</v>
      </c>
    </row>
    <row r="109" spans="2:40" s="33" customFormat="1" ht="30" customHeight="1" x14ac:dyDescent="0.35">
      <c r="B109" s="7" t="s">
        <v>117</v>
      </c>
      <c r="C109" s="8" t="s">
        <v>116</v>
      </c>
      <c r="D109" s="31">
        <f t="shared" si="6"/>
        <v>19</v>
      </c>
      <c r="E109" s="10"/>
      <c r="F109" s="32"/>
      <c r="G109" s="32"/>
      <c r="H109" s="32"/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1</v>
      </c>
      <c r="O109" s="32">
        <v>0</v>
      </c>
      <c r="P109" s="32">
        <v>0</v>
      </c>
      <c r="Q109" s="32">
        <v>5</v>
      </c>
      <c r="R109" s="32">
        <v>7</v>
      </c>
      <c r="S109" s="32">
        <v>6</v>
      </c>
      <c r="T109" s="12">
        <v>0</v>
      </c>
      <c r="U109" s="9">
        <f t="shared" si="7"/>
        <v>53</v>
      </c>
      <c r="V109" s="10"/>
      <c r="W109" s="32"/>
      <c r="X109" s="32"/>
      <c r="Y109" s="32"/>
      <c r="Z109" s="32">
        <v>0</v>
      </c>
      <c r="AA109" s="32">
        <v>0</v>
      </c>
      <c r="AB109" s="32">
        <v>0</v>
      </c>
      <c r="AC109" s="32">
        <v>1</v>
      </c>
      <c r="AD109" s="32">
        <v>4</v>
      </c>
      <c r="AE109" s="32">
        <v>0</v>
      </c>
      <c r="AF109" s="32">
        <v>1</v>
      </c>
      <c r="AG109" s="32">
        <v>26</v>
      </c>
      <c r="AH109" s="32">
        <v>15</v>
      </c>
      <c r="AI109" s="32">
        <v>5</v>
      </c>
      <c r="AJ109" s="32">
        <v>1</v>
      </c>
      <c r="AK109" s="12">
        <v>0</v>
      </c>
      <c r="AL109" s="13">
        <v>39972069</v>
      </c>
      <c r="AM109" s="14">
        <v>0</v>
      </c>
      <c r="AN109" s="15">
        <v>0</v>
      </c>
    </row>
    <row r="110" spans="2:40" s="33" customFormat="1" ht="30" customHeight="1" x14ac:dyDescent="0.35">
      <c r="B110" s="7" t="s">
        <v>119</v>
      </c>
      <c r="C110" s="8" t="s">
        <v>118</v>
      </c>
      <c r="D110" s="31">
        <f t="shared" si="6"/>
        <v>171</v>
      </c>
      <c r="E110" s="10"/>
      <c r="F110" s="32"/>
      <c r="G110" s="32"/>
      <c r="H110" s="32"/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8</v>
      </c>
      <c r="P110" s="32">
        <v>52</v>
      </c>
      <c r="Q110" s="32">
        <v>32</v>
      </c>
      <c r="R110" s="32">
        <v>72</v>
      </c>
      <c r="S110" s="32">
        <v>7</v>
      </c>
      <c r="T110" s="12">
        <v>0</v>
      </c>
      <c r="U110" s="9">
        <f t="shared" si="7"/>
        <v>1171</v>
      </c>
      <c r="V110" s="10"/>
      <c r="W110" s="32"/>
      <c r="X110" s="32"/>
      <c r="Y110" s="32"/>
      <c r="Z110" s="32">
        <v>0</v>
      </c>
      <c r="AA110" s="32">
        <v>0</v>
      </c>
      <c r="AB110" s="32">
        <v>2</v>
      </c>
      <c r="AC110" s="32">
        <v>17</v>
      </c>
      <c r="AD110" s="32">
        <v>535</v>
      </c>
      <c r="AE110" s="32">
        <v>77</v>
      </c>
      <c r="AF110" s="32">
        <v>130</v>
      </c>
      <c r="AG110" s="32">
        <v>169</v>
      </c>
      <c r="AH110" s="32">
        <v>228</v>
      </c>
      <c r="AI110" s="32">
        <v>12</v>
      </c>
      <c r="AJ110" s="32">
        <v>1</v>
      </c>
      <c r="AK110" s="12">
        <v>0</v>
      </c>
      <c r="AL110" s="13">
        <v>615954596</v>
      </c>
      <c r="AM110" s="14">
        <v>0</v>
      </c>
      <c r="AN110" s="15">
        <v>0</v>
      </c>
    </row>
    <row r="111" spans="2:40" s="33" customFormat="1" ht="30" customHeight="1" x14ac:dyDescent="0.35">
      <c r="B111" s="7" t="s">
        <v>121</v>
      </c>
      <c r="C111" s="8" t="s">
        <v>120</v>
      </c>
      <c r="D111" s="31">
        <f t="shared" si="6"/>
        <v>27</v>
      </c>
      <c r="E111" s="10"/>
      <c r="F111" s="32"/>
      <c r="G111" s="32"/>
      <c r="H111" s="32"/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0</v>
      </c>
      <c r="Q111" s="32">
        <v>16</v>
      </c>
      <c r="R111" s="32">
        <v>10</v>
      </c>
      <c r="S111" s="32">
        <v>1</v>
      </c>
      <c r="T111" s="12">
        <v>0</v>
      </c>
      <c r="U111" s="9">
        <f t="shared" si="7"/>
        <v>98</v>
      </c>
      <c r="V111" s="10"/>
      <c r="W111" s="32"/>
      <c r="X111" s="32"/>
      <c r="Y111" s="32"/>
      <c r="Z111" s="32">
        <v>0</v>
      </c>
      <c r="AA111" s="32">
        <v>0</v>
      </c>
      <c r="AB111" s="32">
        <v>1</v>
      </c>
      <c r="AC111" s="32">
        <v>2</v>
      </c>
      <c r="AD111" s="32">
        <v>5</v>
      </c>
      <c r="AE111" s="32">
        <v>8</v>
      </c>
      <c r="AF111" s="32">
        <v>3</v>
      </c>
      <c r="AG111" s="32">
        <v>11</v>
      </c>
      <c r="AH111" s="32">
        <v>63</v>
      </c>
      <c r="AI111" s="32">
        <v>5</v>
      </c>
      <c r="AJ111" s="32">
        <v>0</v>
      </c>
      <c r="AK111" s="12">
        <v>0</v>
      </c>
      <c r="AL111" s="13">
        <v>71796034</v>
      </c>
      <c r="AM111" s="14">
        <v>0</v>
      </c>
      <c r="AN111" s="15">
        <v>0</v>
      </c>
    </row>
    <row r="112" spans="2:40" s="33" customFormat="1" ht="30" customHeight="1" x14ac:dyDescent="0.35">
      <c r="B112" s="16" t="s">
        <v>0</v>
      </c>
      <c r="C112" s="17" t="s">
        <v>122</v>
      </c>
      <c r="D112" s="34">
        <f t="shared" si="6"/>
        <v>31</v>
      </c>
      <c r="E112" s="19"/>
      <c r="F112" s="35"/>
      <c r="G112" s="35"/>
      <c r="H112" s="35"/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7</v>
      </c>
      <c r="P112" s="35">
        <v>23</v>
      </c>
      <c r="Q112" s="35">
        <v>1</v>
      </c>
      <c r="R112" s="35">
        <v>0</v>
      </c>
      <c r="S112" s="35">
        <v>0</v>
      </c>
      <c r="T112" s="21">
        <v>0</v>
      </c>
      <c r="U112" s="18">
        <f t="shared" si="7"/>
        <v>261</v>
      </c>
      <c r="V112" s="19"/>
      <c r="W112" s="35"/>
      <c r="X112" s="35"/>
      <c r="Y112" s="35"/>
      <c r="Z112" s="35">
        <v>0</v>
      </c>
      <c r="AA112" s="35">
        <v>0</v>
      </c>
      <c r="AB112" s="35">
        <v>2</v>
      </c>
      <c r="AC112" s="35">
        <v>9</v>
      </c>
      <c r="AD112" s="35">
        <v>124</v>
      </c>
      <c r="AE112" s="35">
        <v>41</v>
      </c>
      <c r="AF112" s="35">
        <v>39</v>
      </c>
      <c r="AG112" s="35">
        <v>46</v>
      </c>
      <c r="AH112" s="35">
        <v>0</v>
      </c>
      <c r="AI112" s="35">
        <v>0</v>
      </c>
      <c r="AJ112" s="35">
        <v>0</v>
      </c>
      <c r="AK112" s="21">
        <v>0</v>
      </c>
      <c r="AL112" s="22">
        <v>110738700</v>
      </c>
      <c r="AM112" s="23">
        <v>0</v>
      </c>
      <c r="AN112" s="24">
        <v>0</v>
      </c>
    </row>
    <row r="113" spans="2:42" s="33" customFormat="1" ht="30" customHeight="1" x14ac:dyDescent="0.35">
      <c r="B113" s="16" t="s">
        <v>0</v>
      </c>
      <c r="C113" s="17" t="s">
        <v>123</v>
      </c>
      <c r="D113" s="34">
        <f t="shared" si="6"/>
        <v>37</v>
      </c>
      <c r="E113" s="19"/>
      <c r="F113" s="35"/>
      <c r="G113" s="35"/>
      <c r="H113" s="35"/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2</v>
      </c>
      <c r="P113" s="35">
        <v>34</v>
      </c>
      <c r="Q113" s="35">
        <v>1</v>
      </c>
      <c r="R113" s="35">
        <v>0</v>
      </c>
      <c r="S113" s="35">
        <v>0</v>
      </c>
      <c r="T113" s="21">
        <v>0</v>
      </c>
      <c r="U113" s="18">
        <f t="shared" si="7"/>
        <v>262</v>
      </c>
      <c r="V113" s="19"/>
      <c r="W113" s="35"/>
      <c r="X113" s="35"/>
      <c r="Y113" s="35"/>
      <c r="Z113" s="35">
        <v>0</v>
      </c>
      <c r="AA113" s="35">
        <v>0</v>
      </c>
      <c r="AB113" s="35">
        <v>0</v>
      </c>
      <c r="AC113" s="35">
        <v>26</v>
      </c>
      <c r="AD113" s="35">
        <v>127</v>
      </c>
      <c r="AE113" s="35">
        <v>49</v>
      </c>
      <c r="AF113" s="35">
        <v>48</v>
      </c>
      <c r="AG113" s="35">
        <v>12</v>
      </c>
      <c r="AH113" s="35">
        <v>0</v>
      </c>
      <c r="AI113" s="35">
        <v>0</v>
      </c>
      <c r="AJ113" s="35">
        <v>0</v>
      </c>
      <c r="AK113" s="21">
        <v>0</v>
      </c>
      <c r="AL113" s="22">
        <v>112170600</v>
      </c>
      <c r="AM113" s="23">
        <v>0</v>
      </c>
      <c r="AN113" s="24">
        <v>0</v>
      </c>
    </row>
    <row r="114" spans="2:42" s="33" customFormat="1" ht="30" customHeight="1" x14ac:dyDescent="0.35">
      <c r="B114" s="16" t="s">
        <v>0</v>
      </c>
      <c r="C114" s="17" t="s">
        <v>124</v>
      </c>
      <c r="D114" s="34">
        <f t="shared" si="6"/>
        <v>38</v>
      </c>
      <c r="E114" s="19"/>
      <c r="F114" s="35"/>
      <c r="G114" s="35"/>
      <c r="H114" s="35"/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4</v>
      </c>
      <c r="P114" s="35">
        <v>33</v>
      </c>
      <c r="Q114" s="35">
        <v>1</v>
      </c>
      <c r="R114" s="35">
        <v>0</v>
      </c>
      <c r="S114" s="35">
        <v>0</v>
      </c>
      <c r="T114" s="21">
        <v>0</v>
      </c>
      <c r="U114" s="18">
        <f t="shared" si="7"/>
        <v>269</v>
      </c>
      <c r="V114" s="19"/>
      <c r="W114" s="35"/>
      <c r="X114" s="35"/>
      <c r="Y114" s="35"/>
      <c r="Z114" s="35">
        <v>0</v>
      </c>
      <c r="AA114" s="35">
        <v>0</v>
      </c>
      <c r="AB114" s="35">
        <v>10</v>
      </c>
      <c r="AC114" s="35">
        <v>51</v>
      </c>
      <c r="AD114" s="35">
        <v>109</v>
      </c>
      <c r="AE114" s="35">
        <v>39</v>
      </c>
      <c r="AF114" s="35">
        <v>46</v>
      </c>
      <c r="AG114" s="35">
        <v>14</v>
      </c>
      <c r="AH114" s="35">
        <v>0</v>
      </c>
      <c r="AI114" s="35">
        <v>0</v>
      </c>
      <c r="AJ114" s="35">
        <v>0</v>
      </c>
      <c r="AK114" s="21">
        <v>0</v>
      </c>
      <c r="AL114" s="22">
        <v>113823600</v>
      </c>
      <c r="AM114" s="23">
        <v>0</v>
      </c>
      <c r="AN114" s="24">
        <v>0</v>
      </c>
    </row>
    <row r="115" spans="2:42" s="33" customFormat="1" ht="30" customHeight="1" x14ac:dyDescent="0.35">
      <c r="B115" s="16" t="s">
        <v>0</v>
      </c>
      <c r="C115" s="17" t="s">
        <v>125</v>
      </c>
      <c r="D115" s="34">
        <f t="shared" si="6"/>
        <v>28</v>
      </c>
      <c r="E115" s="19"/>
      <c r="F115" s="35"/>
      <c r="G115" s="35"/>
      <c r="H115" s="35"/>
      <c r="I115" s="35">
        <v>0</v>
      </c>
      <c r="J115" s="35">
        <v>0</v>
      </c>
      <c r="K115" s="35">
        <v>0</v>
      </c>
      <c r="L115" s="35">
        <v>0</v>
      </c>
      <c r="M115" s="35">
        <v>0</v>
      </c>
      <c r="N115" s="35">
        <v>0</v>
      </c>
      <c r="O115" s="35">
        <v>2</v>
      </c>
      <c r="P115" s="35">
        <v>25</v>
      </c>
      <c r="Q115" s="35">
        <v>1</v>
      </c>
      <c r="R115" s="35">
        <v>0</v>
      </c>
      <c r="S115" s="35">
        <v>0</v>
      </c>
      <c r="T115" s="21">
        <v>0</v>
      </c>
      <c r="U115" s="18">
        <f t="shared" si="7"/>
        <v>256</v>
      </c>
      <c r="V115" s="19"/>
      <c r="W115" s="35"/>
      <c r="X115" s="35"/>
      <c r="Y115" s="35"/>
      <c r="Z115" s="35">
        <v>0</v>
      </c>
      <c r="AA115" s="35">
        <v>0</v>
      </c>
      <c r="AB115" s="35">
        <v>0</v>
      </c>
      <c r="AC115" s="35">
        <v>66</v>
      </c>
      <c r="AD115" s="35">
        <v>80</v>
      </c>
      <c r="AE115" s="35">
        <v>52</v>
      </c>
      <c r="AF115" s="35">
        <v>40</v>
      </c>
      <c r="AG115" s="35">
        <v>18</v>
      </c>
      <c r="AH115" s="35">
        <v>0</v>
      </c>
      <c r="AI115" s="35">
        <v>0</v>
      </c>
      <c r="AJ115" s="35">
        <v>0</v>
      </c>
      <c r="AK115" s="21">
        <v>0</v>
      </c>
      <c r="AL115" s="22">
        <v>106676200</v>
      </c>
      <c r="AM115" s="23">
        <v>0</v>
      </c>
      <c r="AN115" s="24">
        <v>0</v>
      </c>
    </row>
    <row r="116" spans="2:42" s="33" customFormat="1" ht="30" customHeight="1" x14ac:dyDescent="0.35">
      <c r="B116" s="7" t="s">
        <v>127</v>
      </c>
      <c r="C116" s="8" t="s">
        <v>126</v>
      </c>
      <c r="D116" s="31">
        <f t="shared" si="6"/>
        <v>63</v>
      </c>
      <c r="E116" s="10"/>
      <c r="F116" s="32"/>
      <c r="G116" s="32"/>
      <c r="H116" s="32"/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2">
        <v>14</v>
      </c>
      <c r="Q116" s="32">
        <v>31</v>
      </c>
      <c r="R116" s="32">
        <v>12</v>
      </c>
      <c r="S116" s="32">
        <v>6</v>
      </c>
      <c r="T116" s="12">
        <v>0</v>
      </c>
      <c r="U116" s="9">
        <f t="shared" si="7"/>
        <v>197</v>
      </c>
      <c r="V116" s="10"/>
      <c r="W116" s="32"/>
      <c r="X116" s="32"/>
      <c r="Y116" s="32"/>
      <c r="Z116" s="32">
        <v>0</v>
      </c>
      <c r="AA116" s="32">
        <v>0</v>
      </c>
      <c r="AB116" s="32">
        <v>0</v>
      </c>
      <c r="AC116" s="32">
        <v>0</v>
      </c>
      <c r="AD116" s="32">
        <v>2</v>
      </c>
      <c r="AE116" s="32">
        <v>1</v>
      </c>
      <c r="AF116" s="32">
        <v>65</v>
      </c>
      <c r="AG116" s="32">
        <v>81</v>
      </c>
      <c r="AH116" s="32">
        <v>48</v>
      </c>
      <c r="AI116" s="32">
        <v>0</v>
      </c>
      <c r="AJ116" s="32">
        <v>0</v>
      </c>
      <c r="AK116" s="12">
        <v>0</v>
      </c>
      <c r="AL116" s="13">
        <v>132114303</v>
      </c>
      <c r="AM116" s="14">
        <v>1</v>
      </c>
      <c r="AN116" s="15">
        <v>0</v>
      </c>
    </row>
    <row r="117" spans="2:42" s="33" customFormat="1" ht="19.899999999999999" customHeight="1" x14ac:dyDescent="0.35">
      <c r="B117" s="97" t="s">
        <v>148</v>
      </c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  <c r="AB117" s="97"/>
      <c r="AC117" s="97"/>
      <c r="AD117" s="97"/>
      <c r="AE117" s="97"/>
      <c r="AF117" s="97"/>
      <c r="AG117" s="97"/>
      <c r="AH117" s="97"/>
      <c r="AI117" s="97"/>
      <c r="AJ117" s="97"/>
      <c r="AK117" s="97"/>
      <c r="AL117" s="97"/>
      <c r="AM117" s="97"/>
      <c r="AN117" s="97"/>
      <c r="AO117" s="97"/>
      <c r="AP117" s="97"/>
    </row>
    <row r="118" spans="2:42" ht="19.899999999999999" customHeight="1" x14ac:dyDescent="0.25">
      <c r="B118" s="97" t="s">
        <v>151</v>
      </c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  <c r="AB118" s="97"/>
      <c r="AC118" s="97"/>
      <c r="AD118" s="97"/>
      <c r="AE118" s="97"/>
      <c r="AF118" s="97"/>
      <c r="AG118" s="97"/>
      <c r="AH118" s="97"/>
      <c r="AI118" s="97"/>
      <c r="AJ118" s="97"/>
      <c r="AK118" s="97"/>
      <c r="AL118" s="97"/>
      <c r="AM118" s="97"/>
      <c r="AN118" s="97"/>
      <c r="AO118" s="97"/>
      <c r="AP118" s="97"/>
    </row>
    <row r="119" spans="2:42" ht="24.95" customHeight="1" x14ac:dyDescent="0.25"/>
    <row r="120" spans="2:42" ht="24.95" customHeight="1" x14ac:dyDescent="0.25"/>
    <row r="121" spans="2:42" ht="24.95" customHeight="1" x14ac:dyDescent="0.25"/>
  </sheetData>
  <mergeCells count="16">
    <mergeCell ref="B117:AP117"/>
    <mergeCell ref="B118:AP118"/>
    <mergeCell ref="AL11:AL88"/>
    <mergeCell ref="AL89:AL95"/>
    <mergeCell ref="B1:AN1"/>
    <mergeCell ref="B2:AN2"/>
    <mergeCell ref="B3:AN3"/>
    <mergeCell ref="B4:B5"/>
    <mergeCell ref="C4:C5"/>
    <mergeCell ref="D4:D5"/>
    <mergeCell ref="E4:T4"/>
    <mergeCell ref="U4:U5"/>
    <mergeCell ref="V4:AK4"/>
    <mergeCell ref="AL4:AL5"/>
    <mergeCell ref="AM4:AM5"/>
    <mergeCell ref="AN4:AN5"/>
  </mergeCells>
  <pageMargins left="0.7" right="0.7" top="0.75" bottom="0.75" header="0.3" footer="0.3"/>
  <pageSetup paperSize="8" scale="3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118"/>
  <sheetViews>
    <sheetView topLeftCell="A85" zoomScale="50" zoomScaleNormal="50" workbookViewId="0">
      <selection activeCell="D96" sqref="D96:AP96"/>
    </sheetView>
  </sheetViews>
  <sheetFormatPr defaultRowHeight="15" x14ac:dyDescent="0.25"/>
  <cols>
    <col min="2" max="2" width="12.7109375" customWidth="1"/>
    <col min="3" max="3" width="90.7109375" customWidth="1"/>
    <col min="4" max="4" width="15.7109375" style="5" customWidth="1"/>
    <col min="5" max="21" width="8.7109375" customWidth="1"/>
    <col min="22" max="22" width="15.7109375" style="5" customWidth="1"/>
    <col min="23" max="39" width="8.7109375" customWidth="1"/>
    <col min="40" max="40" width="22.7109375" style="4" customWidth="1"/>
    <col min="41" max="42" width="20.7109375" customWidth="1"/>
  </cols>
  <sheetData>
    <row r="1" spans="2:42" ht="23.25" x14ac:dyDescent="0.35">
      <c r="B1" s="101" t="s">
        <v>146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</row>
    <row r="2" spans="2:42" ht="23.25" x14ac:dyDescent="0.35">
      <c r="B2" s="103" t="s">
        <v>145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</row>
    <row r="3" spans="2:42" ht="30" customHeight="1" thickBot="1" x14ac:dyDescent="0.45">
      <c r="B3" s="124" t="s">
        <v>135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</row>
    <row r="4" spans="2:42" ht="60" customHeight="1" x14ac:dyDescent="0.3">
      <c r="B4" s="126" t="s">
        <v>1</v>
      </c>
      <c r="C4" s="128" t="s">
        <v>2</v>
      </c>
      <c r="D4" s="130" t="s">
        <v>128</v>
      </c>
      <c r="E4" s="132" t="s">
        <v>4</v>
      </c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0" t="s">
        <v>129</v>
      </c>
      <c r="W4" s="134" t="s">
        <v>4</v>
      </c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5" t="s">
        <v>130</v>
      </c>
      <c r="AO4" s="130" t="s">
        <v>131</v>
      </c>
      <c r="AP4" s="137" t="s">
        <v>132</v>
      </c>
    </row>
    <row r="5" spans="2:42" ht="45" customHeight="1" x14ac:dyDescent="0.25">
      <c r="B5" s="127"/>
      <c r="C5" s="129"/>
      <c r="D5" s="131"/>
      <c r="E5" s="25" t="s">
        <v>133</v>
      </c>
      <c r="F5" s="26">
        <v>1</v>
      </c>
      <c r="G5" s="26">
        <v>2</v>
      </c>
      <c r="H5" s="26">
        <v>3</v>
      </c>
      <c r="I5" s="26">
        <v>4</v>
      </c>
      <c r="J5" s="26">
        <v>5</v>
      </c>
      <c r="K5" s="26">
        <v>6</v>
      </c>
      <c r="L5" s="26">
        <v>7</v>
      </c>
      <c r="M5" s="26">
        <v>8</v>
      </c>
      <c r="N5" s="26">
        <v>9</v>
      </c>
      <c r="O5" s="26">
        <v>10</v>
      </c>
      <c r="P5" s="26">
        <v>11</v>
      </c>
      <c r="Q5" s="26">
        <v>12</v>
      </c>
      <c r="R5" s="26">
        <v>13</v>
      </c>
      <c r="S5" s="26">
        <v>14</v>
      </c>
      <c r="T5" s="26">
        <v>15</v>
      </c>
      <c r="U5" s="27">
        <v>16</v>
      </c>
      <c r="V5" s="131"/>
      <c r="W5" s="25" t="s">
        <v>133</v>
      </c>
      <c r="X5" s="26">
        <v>1</v>
      </c>
      <c r="Y5" s="26">
        <v>2</v>
      </c>
      <c r="Z5" s="26">
        <v>3</v>
      </c>
      <c r="AA5" s="26">
        <v>4</v>
      </c>
      <c r="AB5" s="26">
        <v>5</v>
      </c>
      <c r="AC5" s="26">
        <v>6</v>
      </c>
      <c r="AD5" s="26">
        <v>7</v>
      </c>
      <c r="AE5" s="26">
        <v>8</v>
      </c>
      <c r="AF5" s="26">
        <v>9</v>
      </c>
      <c r="AG5" s="26">
        <v>10</v>
      </c>
      <c r="AH5" s="26">
        <v>11</v>
      </c>
      <c r="AI5" s="26">
        <v>12</v>
      </c>
      <c r="AJ5" s="26">
        <v>13</v>
      </c>
      <c r="AK5" s="26">
        <v>14</v>
      </c>
      <c r="AL5" s="26">
        <v>15</v>
      </c>
      <c r="AM5" s="27">
        <v>16</v>
      </c>
      <c r="AN5" s="136"/>
      <c r="AO5" s="120"/>
      <c r="AP5" s="122"/>
    </row>
    <row r="6" spans="2:42" ht="30" customHeight="1" x14ac:dyDescent="0.25">
      <c r="B6" s="7" t="s">
        <v>11</v>
      </c>
      <c r="C6" s="8" t="s">
        <v>10</v>
      </c>
      <c r="D6" s="9">
        <f t="shared" ref="D6:D69" si="0">SUM(E6:U6)</f>
        <v>22</v>
      </c>
      <c r="E6" s="10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1</v>
      </c>
      <c r="P6" s="11">
        <v>6</v>
      </c>
      <c r="Q6" s="11">
        <v>5</v>
      </c>
      <c r="R6" s="11">
        <v>5</v>
      </c>
      <c r="S6" s="11">
        <v>3</v>
      </c>
      <c r="T6" s="11">
        <v>0</v>
      </c>
      <c r="U6" s="12">
        <v>2</v>
      </c>
      <c r="V6" s="9">
        <f t="shared" ref="V6:V69" si="1">SUM(W6:AM6)</f>
        <v>331</v>
      </c>
      <c r="W6" s="10">
        <v>0</v>
      </c>
      <c r="X6" s="11">
        <v>0</v>
      </c>
      <c r="Y6" s="11">
        <v>2</v>
      </c>
      <c r="Z6" s="11">
        <v>10</v>
      </c>
      <c r="AA6" s="11">
        <v>10</v>
      </c>
      <c r="AB6" s="11">
        <v>15</v>
      </c>
      <c r="AC6" s="11">
        <v>14</v>
      </c>
      <c r="AD6" s="11">
        <v>11</v>
      </c>
      <c r="AE6" s="11">
        <v>17</v>
      </c>
      <c r="AF6" s="11">
        <v>36</v>
      </c>
      <c r="AG6" s="11">
        <v>103</v>
      </c>
      <c r="AH6" s="11">
        <v>50</v>
      </c>
      <c r="AI6" s="11">
        <v>42</v>
      </c>
      <c r="AJ6" s="11">
        <v>13</v>
      </c>
      <c r="AK6" s="11">
        <v>8</v>
      </c>
      <c r="AL6" s="11">
        <v>0</v>
      </c>
      <c r="AM6" s="12">
        <v>0</v>
      </c>
      <c r="AN6" s="13">
        <v>172196887</v>
      </c>
      <c r="AO6" s="14">
        <v>6</v>
      </c>
      <c r="AP6" s="15">
        <v>0</v>
      </c>
    </row>
    <row r="7" spans="2:42" ht="30" customHeight="1" x14ac:dyDescent="0.25">
      <c r="B7" s="7" t="s">
        <v>13</v>
      </c>
      <c r="C7" s="8" t="s">
        <v>12</v>
      </c>
      <c r="D7" s="9">
        <f t="shared" si="0"/>
        <v>6</v>
      </c>
      <c r="E7" s="10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1</v>
      </c>
      <c r="R7" s="11">
        <v>3</v>
      </c>
      <c r="S7" s="11">
        <v>2</v>
      </c>
      <c r="T7" s="11">
        <v>0</v>
      </c>
      <c r="U7" s="12">
        <v>0</v>
      </c>
      <c r="V7" s="9">
        <f t="shared" si="1"/>
        <v>167</v>
      </c>
      <c r="W7" s="10">
        <v>0</v>
      </c>
      <c r="X7" s="11">
        <v>0</v>
      </c>
      <c r="Y7" s="11">
        <v>3</v>
      </c>
      <c r="Z7" s="11">
        <v>0</v>
      </c>
      <c r="AA7" s="11">
        <v>0</v>
      </c>
      <c r="AB7" s="11">
        <v>16</v>
      </c>
      <c r="AC7" s="11">
        <v>92</v>
      </c>
      <c r="AD7" s="11">
        <v>1</v>
      </c>
      <c r="AE7" s="11">
        <v>1</v>
      </c>
      <c r="AF7" s="11">
        <v>11</v>
      </c>
      <c r="AG7" s="11">
        <v>14</v>
      </c>
      <c r="AH7" s="11">
        <v>10</v>
      </c>
      <c r="AI7" s="11">
        <v>5</v>
      </c>
      <c r="AJ7" s="11">
        <v>4</v>
      </c>
      <c r="AK7" s="11">
        <v>8</v>
      </c>
      <c r="AL7" s="11">
        <v>0</v>
      </c>
      <c r="AM7" s="12">
        <v>2</v>
      </c>
      <c r="AN7" s="13">
        <v>77417613</v>
      </c>
      <c r="AO7" s="14">
        <v>171</v>
      </c>
      <c r="AP7" s="15">
        <v>0</v>
      </c>
    </row>
    <row r="8" spans="2:42" ht="30" customHeight="1" x14ac:dyDescent="0.25">
      <c r="B8" s="7" t="s">
        <v>15</v>
      </c>
      <c r="C8" s="8" t="s">
        <v>14</v>
      </c>
      <c r="D8" s="9">
        <f t="shared" si="0"/>
        <v>7</v>
      </c>
      <c r="E8" s="10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2</v>
      </c>
      <c r="P8" s="11">
        <v>1</v>
      </c>
      <c r="Q8" s="11">
        <v>0</v>
      </c>
      <c r="R8" s="11">
        <v>1</v>
      </c>
      <c r="S8" s="11">
        <v>2</v>
      </c>
      <c r="T8" s="11">
        <v>0</v>
      </c>
      <c r="U8" s="12">
        <v>0</v>
      </c>
      <c r="V8" s="9">
        <f t="shared" si="1"/>
        <v>178</v>
      </c>
      <c r="W8" s="10">
        <v>0</v>
      </c>
      <c r="X8" s="11">
        <v>0</v>
      </c>
      <c r="Y8" s="11">
        <v>0</v>
      </c>
      <c r="Z8" s="11">
        <v>3</v>
      </c>
      <c r="AA8" s="11">
        <v>7</v>
      </c>
      <c r="AB8" s="11">
        <v>11</v>
      </c>
      <c r="AC8" s="11">
        <v>8</v>
      </c>
      <c r="AD8" s="11">
        <v>14</v>
      </c>
      <c r="AE8" s="11">
        <v>5</v>
      </c>
      <c r="AF8" s="11">
        <v>35</v>
      </c>
      <c r="AG8" s="11">
        <v>19</v>
      </c>
      <c r="AH8" s="11">
        <v>29</v>
      </c>
      <c r="AI8" s="11">
        <v>23</v>
      </c>
      <c r="AJ8" s="11">
        <v>9</v>
      </c>
      <c r="AK8" s="11">
        <v>13</v>
      </c>
      <c r="AL8" s="11">
        <v>2</v>
      </c>
      <c r="AM8" s="12">
        <v>0</v>
      </c>
      <c r="AN8" s="13">
        <v>93677422</v>
      </c>
      <c r="AO8" s="14">
        <v>0</v>
      </c>
      <c r="AP8" s="15">
        <v>0</v>
      </c>
    </row>
    <row r="9" spans="2:42" ht="30" customHeight="1" x14ac:dyDescent="0.25">
      <c r="B9" s="16" t="s">
        <v>0</v>
      </c>
      <c r="C9" s="17" t="s">
        <v>16</v>
      </c>
      <c r="D9" s="18">
        <f t="shared" si="0"/>
        <v>25</v>
      </c>
      <c r="E9" s="19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14</v>
      </c>
      <c r="R9" s="20">
        <v>11</v>
      </c>
      <c r="S9" s="20">
        <v>0</v>
      </c>
      <c r="T9" s="20">
        <v>0</v>
      </c>
      <c r="U9" s="21">
        <v>0</v>
      </c>
      <c r="V9" s="18">
        <f t="shared" si="1"/>
        <v>265</v>
      </c>
      <c r="W9" s="19">
        <v>0</v>
      </c>
      <c r="X9" s="20">
        <v>0</v>
      </c>
      <c r="Y9" s="20">
        <v>24</v>
      </c>
      <c r="Z9" s="20">
        <v>8</v>
      </c>
      <c r="AA9" s="20">
        <v>5</v>
      </c>
      <c r="AB9" s="20">
        <v>34</v>
      </c>
      <c r="AC9" s="20">
        <v>12</v>
      </c>
      <c r="AD9" s="20">
        <v>5</v>
      </c>
      <c r="AE9" s="20">
        <v>10</v>
      </c>
      <c r="AF9" s="20">
        <v>47</v>
      </c>
      <c r="AG9" s="20">
        <v>45</v>
      </c>
      <c r="AH9" s="20">
        <v>24</v>
      </c>
      <c r="AI9" s="20">
        <v>36</v>
      </c>
      <c r="AJ9" s="20">
        <v>15</v>
      </c>
      <c r="AK9" s="20">
        <v>0</v>
      </c>
      <c r="AL9" s="20">
        <v>0</v>
      </c>
      <c r="AM9" s="21">
        <v>0</v>
      </c>
      <c r="AN9" s="36" t="s">
        <v>150</v>
      </c>
      <c r="AO9" s="23">
        <v>0</v>
      </c>
      <c r="AP9" s="24">
        <v>0</v>
      </c>
    </row>
    <row r="10" spans="2:42" ht="30" customHeight="1" x14ac:dyDescent="0.25">
      <c r="B10" s="7" t="s">
        <v>18</v>
      </c>
      <c r="C10" s="8" t="s">
        <v>17</v>
      </c>
      <c r="D10" s="9">
        <f t="shared" si="0"/>
        <v>15</v>
      </c>
      <c r="E10" s="10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1</v>
      </c>
      <c r="R10" s="11">
        <v>3</v>
      </c>
      <c r="S10" s="11">
        <v>7</v>
      </c>
      <c r="T10" s="11">
        <v>4</v>
      </c>
      <c r="U10" s="12">
        <v>0</v>
      </c>
      <c r="V10" s="9">
        <f t="shared" si="1"/>
        <v>484</v>
      </c>
      <c r="W10" s="10">
        <v>0</v>
      </c>
      <c r="X10" s="11">
        <v>0</v>
      </c>
      <c r="Y10" s="11">
        <v>0</v>
      </c>
      <c r="Z10" s="11">
        <v>0</v>
      </c>
      <c r="AA10" s="11">
        <v>1</v>
      </c>
      <c r="AB10" s="11">
        <v>0</v>
      </c>
      <c r="AC10" s="11">
        <v>13</v>
      </c>
      <c r="AD10" s="11">
        <v>2</v>
      </c>
      <c r="AE10" s="11">
        <v>37</v>
      </c>
      <c r="AF10" s="11">
        <v>27</v>
      </c>
      <c r="AG10" s="11">
        <v>12</v>
      </c>
      <c r="AH10" s="11">
        <v>21</v>
      </c>
      <c r="AI10" s="11">
        <v>308</v>
      </c>
      <c r="AJ10" s="11">
        <v>9</v>
      </c>
      <c r="AK10" s="11">
        <v>52</v>
      </c>
      <c r="AL10" s="11">
        <v>0</v>
      </c>
      <c r="AM10" s="12">
        <v>2</v>
      </c>
      <c r="AN10" s="13">
        <v>176141233</v>
      </c>
      <c r="AO10" s="14">
        <v>0</v>
      </c>
      <c r="AP10" s="15">
        <v>0</v>
      </c>
    </row>
    <row r="11" spans="2:42" ht="30" customHeight="1" x14ac:dyDescent="0.25">
      <c r="B11" s="16" t="s">
        <v>0</v>
      </c>
      <c r="C11" s="17" t="s">
        <v>19</v>
      </c>
      <c r="D11" s="18">
        <f t="shared" si="0"/>
        <v>19</v>
      </c>
      <c r="E11" s="19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1</v>
      </c>
      <c r="O11" s="20">
        <v>0</v>
      </c>
      <c r="P11" s="20">
        <v>8</v>
      </c>
      <c r="Q11" s="20">
        <v>0</v>
      </c>
      <c r="R11" s="20">
        <v>1</v>
      </c>
      <c r="S11" s="20">
        <v>9</v>
      </c>
      <c r="T11" s="20">
        <v>0</v>
      </c>
      <c r="U11" s="21">
        <v>0</v>
      </c>
      <c r="V11" s="18">
        <f t="shared" si="1"/>
        <v>347</v>
      </c>
      <c r="W11" s="19">
        <v>0</v>
      </c>
      <c r="X11" s="20">
        <v>0</v>
      </c>
      <c r="Y11" s="20">
        <v>1</v>
      </c>
      <c r="Z11" s="20">
        <v>28</v>
      </c>
      <c r="AA11" s="20">
        <v>11</v>
      </c>
      <c r="AB11" s="20">
        <v>59</v>
      </c>
      <c r="AC11" s="20">
        <v>33</v>
      </c>
      <c r="AD11" s="20">
        <v>59</v>
      </c>
      <c r="AE11" s="20">
        <v>10</v>
      </c>
      <c r="AF11" s="20">
        <v>57</v>
      </c>
      <c r="AG11" s="20">
        <v>20</v>
      </c>
      <c r="AH11" s="20">
        <v>12</v>
      </c>
      <c r="AI11" s="20">
        <v>14</v>
      </c>
      <c r="AJ11" s="20">
        <v>6</v>
      </c>
      <c r="AK11" s="20">
        <v>37</v>
      </c>
      <c r="AL11" s="20">
        <v>0</v>
      </c>
      <c r="AM11" s="21">
        <v>0</v>
      </c>
      <c r="AN11" s="98">
        <v>286498092</v>
      </c>
      <c r="AO11" s="23">
        <v>0</v>
      </c>
      <c r="AP11" s="24">
        <v>0</v>
      </c>
    </row>
    <row r="12" spans="2:42" ht="30" customHeight="1" x14ac:dyDescent="0.25">
      <c r="B12" s="16" t="s">
        <v>0</v>
      </c>
      <c r="C12" s="17" t="s">
        <v>20</v>
      </c>
      <c r="D12" s="18">
        <f t="shared" si="0"/>
        <v>4</v>
      </c>
      <c r="E12" s="19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3</v>
      </c>
      <c r="S12" s="20">
        <v>0</v>
      </c>
      <c r="T12" s="20">
        <v>0</v>
      </c>
      <c r="U12" s="21">
        <v>0</v>
      </c>
      <c r="V12" s="18">
        <f t="shared" si="1"/>
        <v>100</v>
      </c>
      <c r="W12" s="19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6</v>
      </c>
      <c r="AD12" s="20">
        <v>35</v>
      </c>
      <c r="AE12" s="20">
        <v>28</v>
      </c>
      <c r="AF12" s="20">
        <v>10</v>
      </c>
      <c r="AG12" s="20">
        <v>0</v>
      </c>
      <c r="AH12" s="20">
        <v>0</v>
      </c>
      <c r="AI12" s="20">
        <v>0</v>
      </c>
      <c r="AJ12" s="20">
        <v>21</v>
      </c>
      <c r="AK12" s="20">
        <v>0</v>
      </c>
      <c r="AL12" s="20">
        <v>0</v>
      </c>
      <c r="AM12" s="21">
        <v>0</v>
      </c>
      <c r="AN12" s="99"/>
      <c r="AO12" s="23">
        <v>0</v>
      </c>
      <c r="AP12" s="24">
        <v>0</v>
      </c>
    </row>
    <row r="13" spans="2:42" ht="30" customHeight="1" x14ac:dyDescent="0.25">
      <c r="B13" s="16" t="s">
        <v>0</v>
      </c>
      <c r="C13" s="17" t="s">
        <v>21</v>
      </c>
      <c r="D13" s="18">
        <f t="shared" si="0"/>
        <v>1</v>
      </c>
      <c r="E13" s="19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1</v>
      </c>
      <c r="S13" s="20">
        <v>0</v>
      </c>
      <c r="T13" s="20">
        <v>0</v>
      </c>
      <c r="U13" s="21">
        <v>0</v>
      </c>
      <c r="V13" s="18">
        <f t="shared" si="1"/>
        <v>17</v>
      </c>
      <c r="W13" s="19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2</v>
      </c>
      <c r="AC13" s="20">
        <v>0</v>
      </c>
      <c r="AD13" s="20">
        <v>6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9</v>
      </c>
      <c r="AK13" s="20">
        <v>0</v>
      </c>
      <c r="AL13" s="20">
        <v>0</v>
      </c>
      <c r="AM13" s="21">
        <v>0</v>
      </c>
      <c r="AN13" s="99"/>
      <c r="AO13" s="23">
        <v>0</v>
      </c>
      <c r="AP13" s="24">
        <v>0</v>
      </c>
    </row>
    <row r="14" spans="2:42" ht="30" customHeight="1" x14ac:dyDescent="0.25">
      <c r="B14" s="16" t="s">
        <v>0</v>
      </c>
      <c r="C14" s="17" t="s">
        <v>22</v>
      </c>
      <c r="D14" s="18">
        <f t="shared" si="0"/>
        <v>1</v>
      </c>
      <c r="E14" s="19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1</v>
      </c>
      <c r="S14" s="20">
        <v>0</v>
      </c>
      <c r="T14" s="20">
        <v>0</v>
      </c>
      <c r="U14" s="21">
        <v>0</v>
      </c>
      <c r="V14" s="18">
        <f t="shared" si="1"/>
        <v>5</v>
      </c>
      <c r="W14" s="19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1</v>
      </c>
      <c r="AC14" s="20">
        <v>0</v>
      </c>
      <c r="AD14" s="20">
        <v>2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2</v>
      </c>
      <c r="AK14" s="20">
        <v>0</v>
      </c>
      <c r="AL14" s="20">
        <v>0</v>
      </c>
      <c r="AM14" s="21">
        <v>0</v>
      </c>
      <c r="AN14" s="99"/>
      <c r="AO14" s="23">
        <v>0</v>
      </c>
      <c r="AP14" s="24">
        <v>0</v>
      </c>
    </row>
    <row r="15" spans="2:42" ht="30" customHeight="1" x14ac:dyDescent="0.25">
      <c r="B15" s="16" t="s">
        <v>0</v>
      </c>
      <c r="C15" s="17" t="s">
        <v>23</v>
      </c>
      <c r="D15" s="18">
        <f t="shared" si="0"/>
        <v>1</v>
      </c>
      <c r="E15" s="19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1</v>
      </c>
      <c r="S15" s="20">
        <v>0</v>
      </c>
      <c r="T15" s="20">
        <v>0</v>
      </c>
      <c r="U15" s="21">
        <v>0</v>
      </c>
      <c r="V15" s="18">
        <f t="shared" si="1"/>
        <v>4</v>
      </c>
      <c r="W15" s="19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2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2</v>
      </c>
      <c r="AK15" s="20">
        <v>0</v>
      </c>
      <c r="AL15" s="20">
        <v>0</v>
      </c>
      <c r="AM15" s="21">
        <v>0</v>
      </c>
      <c r="AN15" s="99"/>
      <c r="AO15" s="23">
        <v>0</v>
      </c>
      <c r="AP15" s="24">
        <v>0</v>
      </c>
    </row>
    <row r="16" spans="2:42" ht="30" customHeight="1" x14ac:dyDescent="0.25">
      <c r="B16" s="16" t="s">
        <v>0</v>
      </c>
      <c r="C16" s="17" t="s">
        <v>24</v>
      </c>
      <c r="D16" s="18">
        <f t="shared" si="0"/>
        <v>1</v>
      </c>
      <c r="E16" s="19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1</v>
      </c>
      <c r="S16" s="20">
        <v>0</v>
      </c>
      <c r="T16" s="20">
        <v>0</v>
      </c>
      <c r="U16" s="21">
        <v>0</v>
      </c>
      <c r="V16" s="18">
        <f t="shared" si="1"/>
        <v>4</v>
      </c>
      <c r="W16" s="19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1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3</v>
      </c>
      <c r="AK16" s="20">
        <v>0</v>
      </c>
      <c r="AL16" s="20">
        <v>0</v>
      </c>
      <c r="AM16" s="21">
        <v>0</v>
      </c>
      <c r="AN16" s="99"/>
      <c r="AO16" s="23">
        <v>0</v>
      </c>
      <c r="AP16" s="24">
        <v>0</v>
      </c>
    </row>
    <row r="17" spans="2:42" ht="30" customHeight="1" x14ac:dyDescent="0.25">
      <c r="B17" s="16" t="s">
        <v>0</v>
      </c>
      <c r="C17" s="17" t="s">
        <v>25</v>
      </c>
      <c r="D17" s="18">
        <f t="shared" si="0"/>
        <v>1</v>
      </c>
      <c r="E17" s="19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1</v>
      </c>
      <c r="S17" s="20">
        <v>0</v>
      </c>
      <c r="T17" s="20">
        <v>0</v>
      </c>
      <c r="U17" s="21">
        <v>0</v>
      </c>
      <c r="V17" s="18">
        <f t="shared" si="1"/>
        <v>10</v>
      </c>
      <c r="W17" s="19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4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6</v>
      </c>
      <c r="AK17" s="20">
        <v>0</v>
      </c>
      <c r="AL17" s="20">
        <v>0</v>
      </c>
      <c r="AM17" s="21">
        <v>0</v>
      </c>
      <c r="AN17" s="99"/>
      <c r="AO17" s="23">
        <v>0</v>
      </c>
      <c r="AP17" s="24">
        <v>0</v>
      </c>
    </row>
    <row r="18" spans="2:42" ht="30" customHeight="1" x14ac:dyDescent="0.25">
      <c r="B18" s="16" t="s">
        <v>0</v>
      </c>
      <c r="C18" s="17" t="s">
        <v>26</v>
      </c>
      <c r="D18" s="18">
        <f t="shared" si="0"/>
        <v>1</v>
      </c>
      <c r="E18" s="19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1</v>
      </c>
      <c r="S18" s="20">
        <v>0</v>
      </c>
      <c r="T18" s="20">
        <v>0</v>
      </c>
      <c r="U18" s="21">
        <v>0</v>
      </c>
      <c r="V18" s="18">
        <f t="shared" si="1"/>
        <v>4</v>
      </c>
      <c r="W18" s="19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1</v>
      </c>
      <c r="AC18" s="20">
        <v>0</v>
      </c>
      <c r="AD18" s="20">
        <v>2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1</v>
      </c>
      <c r="AK18" s="20">
        <v>0</v>
      </c>
      <c r="AL18" s="20">
        <v>0</v>
      </c>
      <c r="AM18" s="21">
        <v>0</v>
      </c>
      <c r="AN18" s="99"/>
      <c r="AO18" s="23">
        <v>0</v>
      </c>
      <c r="AP18" s="24">
        <v>0</v>
      </c>
    </row>
    <row r="19" spans="2:42" ht="30" customHeight="1" x14ac:dyDescent="0.25">
      <c r="B19" s="16" t="s">
        <v>0</v>
      </c>
      <c r="C19" s="17" t="s">
        <v>27</v>
      </c>
      <c r="D19" s="18">
        <f t="shared" si="0"/>
        <v>1</v>
      </c>
      <c r="E19" s="19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1</v>
      </c>
      <c r="S19" s="20">
        <v>0</v>
      </c>
      <c r="T19" s="20">
        <v>0</v>
      </c>
      <c r="U19" s="21">
        <v>0</v>
      </c>
      <c r="V19" s="18">
        <f t="shared" si="1"/>
        <v>6</v>
      </c>
      <c r="W19" s="19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1</v>
      </c>
      <c r="AC19" s="20">
        <v>0</v>
      </c>
      <c r="AD19" s="20">
        <v>3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2</v>
      </c>
      <c r="AK19" s="20">
        <v>0</v>
      </c>
      <c r="AL19" s="20">
        <v>0</v>
      </c>
      <c r="AM19" s="21">
        <v>0</v>
      </c>
      <c r="AN19" s="99"/>
      <c r="AO19" s="23">
        <v>0</v>
      </c>
      <c r="AP19" s="24">
        <v>0</v>
      </c>
    </row>
    <row r="20" spans="2:42" ht="30" customHeight="1" x14ac:dyDescent="0.25">
      <c r="B20" s="16" t="s">
        <v>0</v>
      </c>
      <c r="C20" s="17" t="s">
        <v>28</v>
      </c>
      <c r="D20" s="18">
        <f t="shared" si="0"/>
        <v>1</v>
      </c>
      <c r="E20" s="19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1</v>
      </c>
      <c r="S20" s="20">
        <v>0</v>
      </c>
      <c r="T20" s="20">
        <v>0</v>
      </c>
      <c r="U20" s="21">
        <v>0</v>
      </c>
      <c r="V20" s="18">
        <f t="shared" si="1"/>
        <v>4</v>
      </c>
      <c r="W20" s="19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1</v>
      </c>
      <c r="AC20" s="20">
        <v>0</v>
      </c>
      <c r="AD20" s="20">
        <v>2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1</v>
      </c>
      <c r="AK20" s="20">
        <v>0</v>
      </c>
      <c r="AL20" s="20">
        <v>0</v>
      </c>
      <c r="AM20" s="21">
        <v>0</v>
      </c>
      <c r="AN20" s="99"/>
      <c r="AO20" s="23">
        <v>0</v>
      </c>
      <c r="AP20" s="24">
        <v>0</v>
      </c>
    </row>
    <row r="21" spans="2:42" ht="30" customHeight="1" x14ac:dyDescent="0.25">
      <c r="B21" s="16" t="s">
        <v>0</v>
      </c>
      <c r="C21" s="17" t="s">
        <v>29</v>
      </c>
      <c r="D21" s="18">
        <f t="shared" si="0"/>
        <v>1</v>
      </c>
      <c r="E21" s="19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1</v>
      </c>
      <c r="S21" s="20">
        <v>0</v>
      </c>
      <c r="T21" s="20">
        <v>0</v>
      </c>
      <c r="U21" s="21">
        <v>0</v>
      </c>
      <c r="V21" s="18">
        <f t="shared" si="1"/>
        <v>4</v>
      </c>
      <c r="W21" s="19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4</v>
      </c>
      <c r="AK21" s="20">
        <v>0</v>
      </c>
      <c r="AL21" s="20">
        <v>0</v>
      </c>
      <c r="AM21" s="21">
        <v>0</v>
      </c>
      <c r="AN21" s="99"/>
      <c r="AO21" s="23">
        <v>0</v>
      </c>
      <c r="AP21" s="24">
        <v>0</v>
      </c>
    </row>
    <row r="22" spans="2:42" ht="30" customHeight="1" x14ac:dyDescent="0.25">
      <c r="B22" s="16" t="s">
        <v>0</v>
      </c>
      <c r="C22" s="17" t="s">
        <v>30</v>
      </c>
      <c r="D22" s="18">
        <f t="shared" si="0"/>
        <v>1</v>
      </c>
      <c r="E22" s="19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1</v>
      </c>
      <c r="S22" s="20">
        <v>0</v>
      </c>
      <c r="T22" s="20">
        <v>0</v>
      </c>
      <c r="U22" s="21">
        <v>0</v>
      </c>
      <c r="V22" s="18">
        <f t="shared" si="1"/>
        <v>3</v>
      </c>
      <c r="W22" s="19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1</v>
      </c>
      <c r="AC22" s="20">
        <v>0</v>
      </c>
      <c r="AD22" s="20">
        <v>1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1</v>
      </c>
      <c r="AK22" s="20">
        <v>0</v>
      </c>
      <c r="AL22" s="20">
        <v>0</v>
      </c>
      <c r="AM22" s="21">
        <v>0</v>
      </c>
      <c r="AN22" s="99"/>
      <c r="AO22" s="23">
        <v>0</v>
      </c>
      <c r="AP22" s="24">
        <v>0</v>
      </c>
    </row>
    <row r="23" spans="2:42" ht="30" customHeight="1" x14ac:dyDescent="0.25">
      <c r="B23" s="16" t="s">
        <v>0</v>
      </c>
      <c r="C23" s="17" t="s">
        <v>31</v>
      </c>
      <c r="D23" s="18">
        <f t="shared" si="0"/>
        <v>1</v>
      </c>
      <c r="E23" s="19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1</v>
      </c>
      <c r="S23" s="20">
        <v>0</v>
      </c>
      <c r="T23" s="20">
        <v>0</v>
      </c>
      <c r="U23" s="21">
        <v>0</v>
      </c>
      <c r="V23" s="18">
        <f t="shared" si="1"/>
        <v>6</v>
      </c>
      <c r="W23" s="19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3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3</v>
      </c>
      <c r="AK23" s="20">
        <v>0</v>
      </c>
      <c r="AL23" s="20">
        <v>0</v>
      </c>
      <c r="AM23" s="21">
        <v>0</v>
      </c>
      <c r="AN23" s="99"/>
      <c r="AO23" s="23">
        <v>0</v>
      </c>
      <c r="AP23" s="24">
        <v>0</v>
      </c>
    </row>
    <row r="24" spans="2:42" ht="30" customHeight="1" x14ac:dyDescent="0.25">
      <c r="B24" s="16" t="s">
        <v>0</v>
      </c>
      <c r="C24" s="17" t="s">
        <v>32</v>
      </c>
      <c r="D24" s="18">
        <f t="shared" si="0"/>
        <v>1</v>
      </c>
      <c r="E24" s="19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1</v>
      </c>
      <c r="S24" s="20">
        <v>0</v>
      </c>
      <c r="T24" s="20">
        <v>0</v>
      </c>
      <c r="U24" s="21">
        <v>0</v>
      </c>
      <c r="V24" s="18">
        <f t="shared" si="1"/>
        <v>4</v>
      </c>
      <c r="W24" s="19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1</v>
      </c>
      <c r="AC24" s="20">
        <v>0</v>
      </c>
      <c r="AD24" s="20">
        <v>2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1</v>
      </c>
      <c r="AK24" s="20">
        <v>0</v>
      </c>
      <c r="AL24" s="20">
        <v>0</v>
      </c>
      <c r="AM24" s="21">
        <v>0</v>
      </c>
      <c r="AN24" s="99"/>
      <c r="AO24" s="23">
        <v>0</v>
      </c>
      <c r="AP24" s="24">
        <v>0</v>
      </c>
    </row>
    <row r="25" spans="2:42" ht="30" customHeight="1" x14ac:dyDescent="0.25">
      <c r="B25" s="16" t="s">
        <v>0</v>
      </c>
      <c r="C25" s="17" t="s">
        <v>33</v>
      </c>
      <c r="D25" s="18">
        <f t="shared" si="0"/>
        <v>1</v>
      </c>
      <c r="E25" s="19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1</v>
      </c>
      <c r="S25" s="20">
        <v>0</v>
      </c>
      <c r="T25" s="20">
        <v>0</v>
      </c>
      <c r="U25" s="21">
        <v>0</v>
      </c>
      <c r="V25" s="18">
        <f t="shared" si="1"/>
        <v>11</v>
      </c>
      <c r="W25" s="19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1</v>
      </c>
      <c r="AC25" s="20">
        <v>0</v>
      </c>
      <c r="AD25" s="20">
        <v>4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6</v>
      </c>
      <c r="AK25" s="20">
        <v>0</v>
      </c>
      <c r="AL25" s="20">
        <v>0</v>
      </c>
      <c r="AM25" s="21">
        <v>0</v>
      </c>
      <c r="AN25" s="99"/>
      <c r="AO25" s="23">
        <v>0</v>
      </c>
      <c r="AP25" s="24">
        <v>0</v>
      </c>
    </row>
    <row r="26" spans="2:42" ht="30" customHeight="1" x14ac:dyDescent="0.25">
      <c r="B26" s="16" t="s">
        <v>0</v>
      </c>
      <c r="C26" s="17" t="s">
        <v>34</v>
      </c>
      <c r="D26" s="18">
        <f t="shared" si="0"/>
        <v>1</v>
      </c>
      <c r="E26" s="19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1</v>
      </c>
      <c r="S26" s="20">
        <v>0</v>
      </c>
      <c r="T26" s="20">
        <v>0</v>
      </c>
      <c r="U26" s="21">
        <v>0</v>
      </c>
      <c r="V26" s="18">
        <f t="shared" si="1"/>
        <v>6</v>
      </c>
      <c r="W26" s="19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1</v>
      </c>
      <c r="AC26" s="20">
        <v>0</v>
      </c>
      <c r="AD26" s="20">
        <v>2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3</v>
      </c>
      <c r="AK26" s="20">
        <v>0</v>
      </c>
      <c r="AL26" s="20">
        <v>0</v>
      </c>
      <c r="AM26" s="21">
        <v>0</v>
      </c>
      <c r="AN26" s="99"/>
      <c r="AO26" s="23">
        <v>0</v>
      </c>
      <c r="AP26" s="24">
        <v>0</v>
      </c>
    </row>
    <row r="27" spans="2:42" ht="30" customHeight="1" x14ac:dyDescent="0.25">
      <c r="B27" s="16" t="s">
        <v>0</v>
      </c>
      <c r="C27" s="17" t="s">
        <v>35</v>
      </c>
      <c r="D27" s="18">
        <f t="shared" si="0"/>
        <v>1</v>
      </c>
      <c r="E27" s="19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1</v>
      </c>
      <c r="S27" s="20">
        <v>0</v>
      </c>
      <c r="T27" s="20">
        <v>0</v>
      </c>
      <c r="U27" s="21">
        <v>0</v>
      </c>
      <c r="V27" s="18">
        <f t="shared" si="1"/>
        <v>7</v>
      </c>
      <c r="W27" s="19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1</v>
      </c>
      <c r="AC27" s="20">
        <v>0</v>
      </c>
      <c r="AD27" s="20">
        <v>2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4</v>
      </c>
      <c r="AK27" s="20">
        <v>0</v>
      </c>
      <c r="AL27" s="20">
        <v>0</v>
      </c>
      <c r="AM27" s="21">
        <v>0</v>
      </c>
      <c r="AN27" s="99"/>
      <c r="AO27" s="23">
        <v>0</v>
      </c>
      <c r="AP27" s="24">
        <v>0</v>
      </c>
    </row>
    <row r="28" spans="2:42" ht="30" customHeight="1" x14ac:dyDescent="0.25">
      <c r="B28" s="16" t="s">
        <v>0</v>
      </c>
      <c r="C28" s="17" t="s">
        <v>36</v>
      </c>
      <c r="D28" s="18">
        <f t="shared" si="0"/>
        <v>1</v>
      </c>
      <c r="E28" s="19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1</v>
      </c>
      <c r="S28" s="20">
        <v>0</v>
      </c>
      <c r="T28" s="20">
        <v>0</v>
      </c>
      <c r="U28" s="21">
        <v>0</v>
      </c>
      <c r="V28" s="18">
        <f t="shared" si="1"/>
        <v>4</v>
      </c>
      <c r="W28" s="19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4</v>
      </c>
      <c r="AK28" s="20">
        <v>0</v>
      </c>
      <c r="AL28" s="20">
        <v>0</v>
      </c>
      <c r="AM28" s="21">
        <v>0</v>
      </c>
      <c r="AN28" s="99"/>
      <c r="AO28" s="23">
        <v>0</v>
      </c>
      <c r="AP28" s="24">
        <v>0</v>
      </c>
    </row>
    <row r="29" spans="2:42" ht="30" customHeight="1" x14ac:dyDescent="0.25">
      <c r="B29" s="16" t="s">
        <v>0</v>
      </c>
      <c r="C29" s="17" t="s">
        <v>37</v>
      </c>
      <c r="D29" s="18">
        <f t="shared" si="0"/>
        <v>1</v>
      </c>
      <c r="E29" s="19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1</v>
      </c>
      <c r="S29" s="20">
        <v>0</v>
      </c>
      <c r="T29" s="20">
        <v>0</v>
      </c>
      <c r="U29" s="21">
        <v>0</v>
      </c>
      <c r="V29" s="18">
        <f t="shared" si="1"/>
        <v>4</v>
      </c>
      <c r="W29" s="19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1</v>
      </c>
      <c r="AC29" s="20">
        <v>0</v>
      </c>
      <c r="AD29" s="20">
        <v>2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1</v>
      </c>
      <c r="AK29" s="20">
        <v>0</v>
      </c>
      <c r="AL29" s="20">
        <v>0</v>
      </c>
      <c r="AM29" s="21">
        <v>0</v>
      </c>
      <c r="AN29" s="99"/>
      <c r="AO29" s="23">
        <v>0</v>
      </c>
      <c r="AP29" s="24">
        <v>0</v>
      </c>
    </row>
    <row r="30" spans="2:42" ht="30" customHeight="1" x14ac:dyDescent="0.25">
      <c r="B30" s="16" t="s">
        <v>0</v>
      </c>
      <c r="C30" s="17" t="s">
        <v>38</v>
      </c>
      <c r="D30" s="18">
        <f t="shared" si="0"/>
        <v>1</v>
      </c>
      <c r="E30" s="19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1</v>
      </c>
      <c r="S30" s="20">
        <v>0</v>
      </c>
      <c r="T30" s="20">
        <v>0</v>
      </c>
      <c r="U30" s="21">
        <v>0</v>
      </c>
      <c r="V30" s="18">
        <f t="shared" si="1"/>
        <v>5</v>
      </c>
      <c r="W30" s="19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1</v>
      </c>
      <c r="AC30" s="20">
        <v>0</v>
      </c>
      <c r="AD30" s="20">
        <v>2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2</v>
      </c>
      <c r="AK30" s="20">
        <v>0</v>
      </c>
      <c r="AL30" s="20">
        <v>0</v>
      </c>
      <c r="AM30" s="21">
        <v>0</v>
      </c>
      <c r="AN30" s="99"/>
      <c r="AO30" s="23">
        <v>0</v>
      </c>
      <c r="AP30" s="24">
        <v>0</v>
      </c>
    </row>
    <row r="31" spans="2:42" ht="30" customHeight="1" x14ac:dyDescent="0.25">
      <c r="B31" s="16" t="s">
        <v>0</v>
      </c>
      <c r="C31" s="17" t="s">
        <v>39</v>
      </c>
      <c r="D31" s="18">
        <f t="shared" si="0"/>
        <v>1</v>
      </c>
      <c r="E31" s="19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1</v>
      </c>
      <c r="S31" s="20">
        <v>0</v>
      </c>
      <c r="T31" s="20">
        <v>0</v>
      </c>
      <c r="U31" s="21">
        <v>0</v>
      </c>
      <c r="V31" s="18">
        <f t="shared" si="1"/>
        <v>6</v>
      </c>
      <c r="W31" s="19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1</v>
      </c>
      <c r="AC31" s="20">
        <v>0</v>
      </c>
      <c r="AD31" s="20">
        <v>2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3</v>
      </c>
      <c r="AK31" s="20">
        <v>0</v>
      </c>
      <c r="AL31" s="20">
        <v>0</v>
      </c>
      <c r="AM31" s="21">
        <v>0</v>
      </c>
      <c r="AN31" s="99"/>
      <c r="AO31" s="23">
        <v>0</v>
      </c>
      <c r="AP31" s="24">
        <v>0</v>
      </c>
    </row>
    <row r="32" spans="2:42" ht="30" customHeight="1" x14ac:dyDescent="0.25">
      <c r="B32" s="16" t="s">
        <v>0</v>
      </c>
      <c r="C32" s="17" t="s">
        <v>40</v>
      </c>
      <c r="D32" s="18">
        <f t="shared" si="0"/>
        <v>1</v>
      </c>
      <c r="E32" s="19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1</v>
      </c>
      <c r="S32" s="20">
        <v>0</v>
      </c>
      <c r="T32" s="20">
        <v>0</v>
      </c>
      <c r="U32" s="21">
        <v>0</v>
      </c>
      <c r="V32" s="18">
        <f t="shared" si="1"/>
        <v>6</v>
      </c>
      <c r="W32" s="19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1</v>
      </c>
      <c r="AC32" s="20">
        <v>0</v>
      </c>
      <c r="AD32" s="20">
        <v>2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3</v>
      </c>
      <c r="AK32" s="20">
        <v>0</v>
      </c>
      <c r="AL32" s="20">
        <v>0</v>
      </c>
      <c r="AM32" s="21">
        <v>0</v>
      </c>
      <c r="AN32" s="99"/>
      <c r="AO32" s="23">
        <v>0</v>
      </c>
      <c r="AP32" s="24">
        <v>0</v>
      </c>
    </row>
    <row r="33" spans="2:42" ht="30" customHeight="1" x14ac:dyDescent="0.25">
      <c r="B33" s="16" t="s">
        <v>0</v>
      </c>
      <c r="C33" s="17" t="s">
        <v>41</v>
      </c>
      <c r="D33" s="18">
        <f t="shared" si="0"/>
        <v>1</v>
      </c>
      <c r="E33" s="19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1</v>
      </c>
      <c r="S33" s="20">
        <v>0</v>
      </c>
      <c r="T33" s="20">
        <v>0</v>
      </c>
      <c r="U33" s="21">
        <v>0</v>
      </c>
      <c r="V33" s="18">
        <f t="shared" si="1"/>
        <v>2</v>
      </c>
      <c r="W33" s="19">
        <v>0</v>
      </c>
      <c r="X33" s="20">
        <v>0</v>
      </c>
      <c r="Y33" s="20">
        <v>0</v>
      </c>
      <c r="Z33" s="20">
        <v>0</v>
      </c>
      <c r="AA33" s="20">
        <v>1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1</v>
      </c>
      <c r="AK33" s="20">
        <v>0</v>
      </c>
      <c r="AL33" s="20">
        <v>0</v>
      </c>
      <c r="AM33" s="21">
        <v>0</v>
      </c>
      <c r="AN33" s="99"/>
      <c r="AO33" s="23">
        <v>0</v>
      </c>
      <c r="AP33" s="24">
        <v>0</v>
      </c>
    </row>
    <row r="34" spans="2:42" ht="30" customHeight="1" x14ac:dyDescent="0.25">
      <c r="B34" s="16" t="s">
        <v>0</v>
      </c>
      <c r="C34" s="17" t="s">
        <v>42</v>
      </c>
      <c r="D34" s="18">
        <f t="shared" si="0"/>
        <v>1</v>
      </c>
      <c r="E34" s="19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1</v>
      </c>
      <c r="S34" s="20">
        <v>0</v>
      </c>
      <c r="T34" s="20">
        <v>0</v>
      </c>
      <c r="U34" s="21">
        <v>0</v>
      </c>
      <c r="V34" s="18">
        <f t="shared" si="1"/>
        <v>3</v>
      </c>
      <c r="W34" s="19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1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2</v>
      </c>
      <c r="AK34" s="20">
        <v>0</v>
      </c>
      <c r="AL34" s="20">
        <v>0</v>
      </c>
      <c r="AM34" s="21">
        <v>0</v>
      </c>
      <c r="AN34" s="99"/>
      <c r="AO34" s="23">
        <v>0</v>
      </c>
      <c r="AP34" s="24">
        <v>0</v>
      </c>
    </row>
    <row r="35" spans="2:42" ht="30" customHeight="1" x14ac:dyDescent="0.25">
      <c r="B35" s="16" t="s">
        <v>0</v>
      </c>
      <c r="C35" s="17" t="s">
        <v>43</v>
      </c>
      <c r="D35" s="18">
        <f t="shared" si="0"/>
        <v>1</v>
      </c>
      <c r="E35" s="19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1</v>
      </c>
      <c r="S35" s="20">
        <v>0</v>
      </c>
      <c r="T35" s="20">
        <v>0</v>
      </c>
      <c r="U35" s="21">
        <v>0</v>
      </c>
      <c r="V35" s="18">
        <f t="shared" si="1"/>
        <v>4</v>
      </c>
      <c r="W35" s="19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1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3</v>
      </c>
      <c r="AK35" s="20">
        <v>0</v>
      </c>
      <c r="AL35" s="20">
        <v>0</v>
      </c>
      <c r="AM35" s="21">
        <v>0</v>
      </c>
      <c r="AN35" s="99"/>
      <c r="AO35" s="23">
        <v>0</v>
      </c>
      <c r="AP35" s="24">
        <v>0</v>
      </c>
    </row>
    <row r="36" spans="2:42" ht="30" customHeight="1" x14ac:dyDescent="0.25">
      <c r="B36" s="16" t="s">
        <v>0</v>
      </c>
      <c r="C36" s="17" t="s">
        <v>44</v>
      </c>
      <c r="D36" s="18">
        <f t="shared" si="0"/>
        <v>1</v>
      </c>
      <c r="E36" s="19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1</v>
      </c>
      <c r="S36" s="20">
        <v>0</v>
      </c>
      <c r="T36" s="20">
        <v>0</v>
      </c>
      <c r="U36" s="21">
        <v>0</v>
      </c>
      <c r="V36" s="18">
        <f t="shared" si="1"/>
        <v>3</v>
      </c>
      <c r="W36" s="19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1</v>
      </c>
      <c r="AC36" s="20">
        <v>0</v>
      </c>
      <c r="AD36" s="20">
        <v>1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1</v>
      </c>
      <c r="AK36" s="20">
        <v>0</v>
      </c>
      <c r="AL36" s="20">
        <v>0</v>
      </c>
      <c r="AM36" s="21">
        <v>0</v>
      </c>
      <c r="AN36" s="99"/>
      <c r="AO36" s="23">
        <v>0</v>
      </c>
      <c r="AP36" s="24">
        <v>0</v>
      </c>
    </row>
    <row r="37" spans="2:42" ht="30" customHeight="1" x14ac:dyDescent="0.25">
      <c r="B37" s="16" t="s">
        <v>0</v>
      </c>
      <c r="C37" s="17" t="s">
        <v>45</v>
      </c>
      <c r="D37" s="18">
        <f t="shared" si="0"/>
        <v>1</v>
      </c>
      <c r="E37" s="19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1</v>
      </c>
      <c r="S37" s="20">
        <v>0</v>
      </c>
      <c r="T37" s="20">
        <v>0</v>
      </c>
      <c r="U37" s="21">
        <v>0</v>
      </c>
      <c r="V37" s="18">
        <f t="shared" si="1"/>
        <v>7</v>
      </c>
      <c r="W37" s="19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1</v>
      </c>
      <c r="AC37" s="20">
        <v>0</v>
      </c>
      <c r="AD37" s="20">
        <v>3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3</v>
      </c>
      <c r="AK37" s="20">
        <v>0</v>
      </c>
      <c r="AL37" s="20">
        <v>0</v>
      </c>
      <c r="AM37" s="21">
        <v>0</v>
      </c>
      <c r="AN37" s="99"/>
      <c r="AO37" s="23">
        <v>0</v>
      </c>
      <c r="AP37" s="24">
        <v>0</v>
      </c>
    </row>
    <row r="38" spans="2:42" ht="30" customHeight="1" x14ac:dyDescent="0.25">
      <c r="B38" s="16" t="s">
        <v>0</v>
      </c>
      <c r="C38" s="17" t="s">
        <v>46</v>
      </c>
      <c r="D38" s="18">
        <f t="shared" si="0"/>
        <v>1</v>
      </c>
      <c r="E38" s="19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1</v>
      </c>
      <c r="S38" s="20">
        <v>0</v>
      </c>
      <c r="T38" s="20">
        <v>0</v>
      </c>
      <c r="U38" s="21">
        <v>0</v>
      </c>
      <c r="V38" s="18">
        <f t="shared" si="1"/>
        <v>11</v>
      </c>
      <c r="W38" s="19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1</v>
      </c>
      <c r="AC38" s="20">
        <v>0</v>
      </c>
      <c r="AD38" s="20">
        <v>4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6</v>
      </c>
      <c r="AK38" s="20">
        <v>0</v>
      </c>
      <c r="AL38" s="20">
        <v>0</v>
      </c>
      <c r="AM38" s="21">
        <v>0</v>
      </c>
      <c r="AN38" s="99"/>
      <c r="AO38" s="23">
        <v>0</v>
      </c>
      <c r="AP38" s="24">
        <v>0</v>
      </c>
    </row>
    <row r="39" spans="2:42" ht="30" customHeight="1" x14ac:dyDescent="0.25">
      <c r="B39" s="16" t="s">
        <v>0</v>
      </c>
      <c r="C39" s="17" t="s">
        <v>47</v>
      </c>
      <c r="D39" s="18">
        <f t="shared" si="0"/>
        <v>1</v>
      </c>
      <c r="E39" s="19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1</v>
      </c>
      <c r="S39" s="20">
        <v>0</v>
      </c>
      <c r="T39" s="20">
        <v>0</v>
      </c>
      <c r="U39" s="21">
        <v>0</v>
      </c>
      <c r="V39" s="18">
        <f t="shared" si="1"/>
        <v>5</v>
      </c>
      <c r="W39" s="19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3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2</v>
      </c>
      <c r="AK39" s="20">
        <v>0</v>
      </c>
      <c r="AL39" s="20">
        <v>0</v>
      </c>
      <c r="AM39" s="21">
        <v>0</v>
      </c>
      <c r="AN39" s="99"/>
      <c r="AO39" s="23">
        <v>0</v>
      </c>
      <c r="AP39" s="24">
        <v>0</v>
      </c>
    </row>
    <row r="40" spans="2:42" ht="30" customHeight="1" x14ac:dyDescent="0.25">
      <c r="B40" s="16" t="s">
        <v>0</v>
      </c>
      <c r="C40" s="17" t="s">
        <v>48</v>
      </c>
      <c r="D40" s="18">
        <f t="shared" si="0"/>
        <v>1</v>
      </c>
      <c r="E40" s="19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1</v>
      </c>
      <c r="S40" s="20">
        <v>0</v>
      </c>
      <c r="T40" s="20">
        <v>0</v>
      </c>
      <c r="U40" s="21">
        <v>0</v>
      </c>
      <c r="V40" s="18">
        <f t="shared" si="1"/>
        <v>4</v>
      </c>
      <c r="W40" s="19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1</v>
      </c>
      <c r="AC40" s="20">
        <v>0</v>
      </c>
      <c r="AD40" s="20">
        <v>1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2</v>
      </c>
      <c r="AK40" s="20">
        <v>0</v>
      </c>
      <c r="AL40" s="20">
        <v>0</v>
      </c>
      <c r="AM40" s="21">
        <v>0</v>
      </c>
      <c r="AN40" s="99"/>
      <c r="AO40" s="23">
        <v>0</v>
      </c>
      <c r="AP40" s="24">
        <v>0</v>
      </c>
    </row>
    <row r="41" spans="2:42" ht="30" customHeight="1" x14ac:dyDescent="0.25">
      <c r="B41" s="16" t="s">
        <v>0</v>
      </c>
      <c r="C41" s="17" t="s">
        <v>49</v>
      </c>
      <c r="D41" s="18">
        <f t="shared" si="0"/>
        <v>1</v>
      </c>
      <c r="E41" s="19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1</v>
      </c>
      <c r="S41" s="20">
        <v>0</v>
      </c>
      <c r="T41" s="20">
        <v>0</v>
      </c>
      <c r="U41" s="21">
        <v>0</v>
      </c>
      <c r="V41" s="18">
        <f t="shared" si="1"/>
        <v>4</v>
      </c>
      <c r="W41" s="19">
        <v>0</v>
      </c>
      <c r="X41" s="20">
        <v>0</v>
      </c>
      <c r="Y41" s="20">
        <v>0</v>
      </c>
      <c r="Z41" s="20">
        <v>0</v>
      </c>
      <c r="AA41" s="20">
        <v>1</v>
      </c>
      <c r="AB41" s="20">
        <v>0</v>
      </c>
      <c r="AC41" s="20">
        <v>0</v>
      </c>
      <c r="AD41" s="20">
        <v>1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2</v>
      </c>
      <c r="AK41" s="20">
        <v>0</v>
      </c>
      <c r="AL41" s="20">
        <v>0</v>
      </c>
      <c r="AM41" s="21">
        <v>0</v>
      </c>
      <c r="AN41" s="99"/>
      <c r="AO41" s="23">
        <v>0</v>
      </c>
      <c r="AP41" s="24">
        <v>0</v>
      </c>
    </row>
    <row r="42" spans="2:42" ht="30" customHeight="1" x14ac:dyDescent="0.25">
      <c r="B42" s="16" t="s">
        <v>0</v>
      </c>
      <c r="C42" s="17" t="s">
        <v>50</v>
      </c>
      <c r="D42" s="18">
        <f t="shared" si="0"/>
        <v>1</v>
      </c>
      <c r="E42" s="19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1</v>
      </c>
      <c r="S42" s="20">
        <v>0</v>
      </c>
      <c r="T42" s="20">
        <v>0</v>
      </c>
      <c r="U42" s="21">
        <v>0</v>
      </c>
      <c r="V42" s="18">
        <f t="shared" si="1"/>
        <v>5</v>
      </c>
      <c r="W42" s="19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2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3</v>
      </c>
      <c r="AK42" s="20">
        <v>0</v>
      </c>
      <c r="AL42" s="20">
        <v>0</v>
      </c>
      <c r="AM42" s="21">
        <v>0</v>
      </c>
      <c r="AN42" s="99"/>
      <c r="AO42" s="23">
        <v>0</v>
      </c>
      <c r="AP42" s="24">
        <v>0</v>
      </c>
    </row>
    <row r="43" spans="2:42" ht="30" customHeight="1" x14ac:dyDescent="0.25">
      <c r="B43" s="16" t="s">
        <v>0</v>
      </c>
      <c r="C43" s="17" t="s">
        <v>51</v>
      </c>
      <c r="D43" s="18">
        <f t="shared" si="0"/>
        <v>1</v>
      </c>
      <c r="E43" s="19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1</v>
      </c>
      <c r="S43" s="20">
        <v>0</v>
      </c>
      <c r="T43" s="20">
        <v>0</v>
      </c>
      <c r="U43" s="21">
        <v>0</v>
      </c>
      <c r="V43" s="18">
        <f t="shared" si="1"/>
        <v>3</v>
      </c>
      <c r="W43" s="19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1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2</v>
      </c>
      <c r="AK43" s="20">
        <v>0</v>
      </c>
      <c r="AL43" s="20">
        <v>0</v>
      </c>
      <c r="AM43" s="21">
        <v>0</v>
      </c>
      <c r="AN43" s="99"/>
      <c r="AO43" s="23">
        <v>0</v>
      </c>
      <c r="AP43" s="24">
        <v>0</v>
      </c>
    </row>
    <row r="44" spans="2:42" ht="30" customHeight="1" x14ac:dyDescent="0.25">
      <c r="B44" s="16" t="s">
        <v>0</v>
      </c>
      <c r="C44" s="17" t="s">
        <v>52</v>
      </c>
      <c r="D44" s="18">
        <f t="shared" si="0"/>
        <v>1</v>
      </c>
      <c r="E44" s="19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1</v>
      </c>
      <c r="S44" s="20">
        <v>0</v>
      </c>
      <c r="T44" s="20">
        <v>0</v>
      </c>
      <c r="U44" s="21">
        <v>0</v>
      </c>
      <c r="V44" s="18">
        <f t="shared" si="1"/>
        <v>5</v>
      </c>
      <c r="W44" s="19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2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3</v>
      </c>
      <c r="AK44" s="20">
        <v>0</v>
      </c>
      <c r="AL44" s="20">
        <v>0</v>
      </c>
      <c r="AM44" s="21">
        <v>0</v>
      </c>
      <c r="AN44" s="99"/>
      <c r="AO44" s="23">
        <v>0</v>
      </c>
      <c r="AP44" s="24">
        <v>0</v>
      </c>
    </row>
    <row r="45" spans="2:42" ht="30" customHeight="1" x14ac:dyDescent="0.25">
      <c r="B45" s="16" t="s">
        <v>0</v>
      </c>
      <c r="C45" s="17" t="s">
        <v>53</v>
      </c>
      <c r="D45" s="18">
        <f t="shared" si="0"/>
        <v>1</v>
      </c>
      <c r="E45" s="19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1</v>
      </c>
      <c r="S45" s="20">
        <v>0</v>
      </c>
      <c r="T45" s="20">
        <v>0</v>
      </c>
      <c r="U45" s="21">
        <v>0</v>
      </c>
      <c r="V45" s="18">
        <f t="shared" si="1"/>
        <v>5</v>
      </c>
      <c r="W45" s="19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1</v>
      </c>
      <c r="AC45" s="20">
        <v>0</v>
      </c>
      <c r="AD45" s="20">
        <v>2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2</v>
      </c>
      <c r="AK45" s="20">
        <v>0</v>
      </c>
      <c r="AL45" s="20">
        <v>0</v>
      </c>
      <c r="AM45" s="21">
        <v>0</v>
      </c>
      <c r="AN45" s="99"/>
      <c r="AO45" s="23">
        <v>0</v>
      </c>
      <c r="AP45" s="24">
        <v>0</v>
      </c>
    </row>
    <row r="46" spans="2:42" ht="30" customHeight="1" x14ac:dyDescent="0.25">
      <c r="B46" s="16" t="s">
        <v>0</v>
      </c>
      <c r="C46" s="17" t="s">
        <v>54</v>
      </c>
      <c r="D46" s="18">
        <f t="shared" si="0"/>
        <v>1</v>
      </c>
      <c r="E46" s="19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1</v>
      </c>
      <c r="S46" s="20">
        <v>0</v>
      </c>
      <c r="T46" s="20">
        <v>0</v>
      </c>
      <c r="U46" s="21">
        <v>0</v>
      </c>
      <c r="V46" s="18">
        <f t="shared" si="1"/>
        <v>4</v>
      </c>
      <c r="W46" s="19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2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2</v>
      </c>
      <c r="AK46" s="20">
        <v>0</v>
      </c>
      <c r="AL46" s="20">
        <v>0</v>
      </c>
      <c r="AM46" s="21">
        <v>0</v>
      </c>
      <c r="AN46" s="99"/>
      <c r="AO46" s="23">
        <v>0</v>
      </c>
      <c r="AP46" s="24">
        <v>0</v>
      </c>
    </row>
    <row r="47" spans="2:42" ht="30" customHeight="1" x14ac:dyDescent="0.25">
      <c r="B47" s="16" t="s">
        <v>0</v>
      </c>
      <c r="C47" s="17" t="s">
        <v>55</v>
      </c>
      <c r="D47" s="18">
        <f t="shared" si="0"/>
        <v>1</v>
      </c>
      <c r="E47" s="19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1</v>
      </c>
      <c r="S47" s="20">
        <v>0</v>
      </c>
      <c r="T47" s="20">
        <v>0</v>
      </c>
      <c r="U47" s="21">
        <v>0</v>
      </c>
      <c r="V47" s="18">
        <f t="shared" si="1"/>
        <v>3</v>
      </c>
      <c r="W47" s="19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1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2</v>
      </c>
      <c r="AK47" s="20">
        <v>0</v>
      </c>
      <c r="AL47" s="20">
        <v>0</v>
      </c>
      <c r="AM47" s="21">
        <v>0</v>
      </c>
      <c r="AN47" s="99"/>
      <c r="AO47" s="23">
        <v>0</v>
      </c>
      <c r="AP47" s="24">
        <v>0</v>
      </c>
    </row>
    <row r="48" spans="2:42" ht="30" customHeight="1" x14ac:dyDescent="0.25">
      <c r="B48" s="16" t="s">
        <v>0</v>
      </c>
      <c r="C48" s="17" t="s">
        <v>56</v>
      </c>
      <c r="D48" s="18">
        <f t="shared" si="0"/>
        <v>1</v>
      </c>
      <c r="E48" s="19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1</v>
      </c>
      <c r="S48" s="20">
        <v>0</v>
      </c>
      <c r="T48" s="20">
        <v>0</v>
      </c>
      <c r="U48" s="21">
        <v>0</v>
      </c>
      <c r="V48" s="18">
        <f t="shared" si="1"/>
        <v>4</v>
      </c>
      <c r="W48" s="19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2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2</v>
      </c>
      <c r="AK48" s="20">
        <v>0</v>
      </c>
      <c r="AL48" s="20">
        <v>0</v>
      </c>
      <c r="AM48" s="21">
        <v>0</v>
      </c>
      <c r="AN48" s="99"/>
      <c r="AO48" s="23">
        <v>0</v>
      </c>
      <c r="AP48" s="24">
        <v>0</v>
      </c>
    </row>
    <row r="49" spans="2:42" ht="30" customHeight="1" x14ac:dyDescent="0.25">
      <c r="B49" s="16" t="s">
        <v>0</v>
      </c>
      <c r="C49" s="17" t="s">
        <v>57</v>
      </c>
      <c r="D49" s="18">
        <f t="shared" si="0"/>
        <v>1</v>
      </c>
      <c r="E49" s="19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1</v>
      </c>
      <c r="S49" s="20">
        <v>0</v>
      </c>
      <c r="T49" s="20">
        <v>0</v>
      </c>
      <c r="U49" s="21">
        <v>0</v>
      </c>
      <c r="V49" s="18">
        <f t="shared" si="1"/>
        <v>4</v>
      </c>
      <c r="W49" s="19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2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2</v>
      </c>
      <c r="AK49" s="20">
        <v>0</v>
      </c>
      <c r="AL49" s="20">
        <v>0</v>
      </c>
      <c r="AM49" s="21">
        <v>0</v>
      </c>
      <c r="AN49" s="99"/>
      <c r="AO49" s="23">
        <v>0</v>
      </c>
      <c r="AP49" s="24">
        <v>0</v>
      </c>
    </row>
    <row r="50" spans="2:42" ht="30" customHeight="1" x14ac:dyDescent="0.25">
      <c r="B50" s="16" t="s">
        <v>0</v>
      </c>
      <c r="C50" s="17" t="s">
        <v>58</v>
      </c>
      <c r="D50" s="18">
        <f t="shared" si="0"/>
        <v>1</v>
      </c>
      <c r="E50" s="19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1</v>
      </c>
      <c r="S50" s="20">
        <v>0</v>
      </c>
      <c r="T50" s="20">
        <v>0</v>
      </c>
      <c r="U50" s="21">
        <v>0</v>
      </c>
      <c r="V50" s="18">
        <f t="shared" si="1"/>
        <v>3</v>
      </c>
      <c r="W50" s="19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1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2</v>
      </c>
      <c r="AK50" s="20">
        <v>0</v>
      </c>
      <c r="AL50" s="20">
        <v>0</v>
      </c>
      <c r="AM50" s="21">
        <v>0</v>
      </c>
      <c r="AN50" s="99"/>
      <c r="AO50" s="23">
        <v>0</v>
      </c>
      <c r="AP50" s="24">
        <v>0</v>
      </c>
    </row>
    <row r="51" spans="2:42" ht="30" customHeight="1" x14ac:dyDescent="0.25">
      <c r="B51" s="16" t="s">
        <v>0</v>
      </c>
      <c r="C51" s="17" t="s">
        <v>59</v>
      </c>
      <c r="D51" s="18">
        <f t="shared" si="0"/>
        <v>1</v>
      </c>
      <c r="E51" s="19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1</v>
      </c>
      <c r="S51" s="20">
        <v>0</v>
      </c>
      <c r="T51" s="20">
        <v>0</v>
      </c>
      <c r="U51" s="21">
        <v>0</v>
      </c>
      <c r="V51" s="18">
        <f t="shared" si="1"/>
        <v>6</v>
      </c>
      <c r="W51" s="19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1</v>
      </c>
      <c r="AC51" s="20">
        <v>0</v>
      </c>
      <c r="AD51" s="20">
        <v>2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3</v>
      </c>
      <c r="AK51" s="20">
        <v>0</v>
      </c>
      <c r="AL51" s="20">
        <v>0</v>
      </c>
      <c r="AM51" s="21">
        <v>0</v>
      </c>
      <c r="AN51" s="99"/>
      <c r="AO51" s="23">
        <v>0</v>
      </c>
      <c r="AP51" s="24">
        <v>0</v>
      </c>
    </row>
    <row r="52" spans="2:42" ht="30" customHeight="1" x14ac:dyDescent="0.25">
      <c r="B52" s="16" t="s">
        <v>0</v>
      </c>
      <c r="C52" s="17" t="s">
        <v>60</v>
      </c>
      <c r="D52" s="18">
        <f t="shared" si="0"/>
        <v>1</v>
      </c>
      <c r="E52" s="19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1</v>
      </c>
      <c r="S52" s="20">
        <v>0</v>
      </c>
      <c r="T52" s="20">
        <v>0</v>
      </c>
      <c r="U52" s="21">
        <v>0</v>
      </c>
      <c r="V52" s="18">
        <f t="shared" si="1"/>
        <v>4</v>
      </c>
      <c r="W52" s="19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2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2</v>
      </c>
      <c r="AK52" s="20">
        <v>0</v>
      </c>
      <c r="AL52" s="20">
        <v>0</v>
      </c>
      <c r="AM52" s="21">
        <v>0</v>
      </c>
      <c r="AN52" s="99"/>
      <c r="AO52" s="23">
        <v>0</v>
      </c>
      <c r="AP52" s="24">
        <v>0</v>
      </c>
    </row>
    <row r="53" spans="2:42" ht="30" customHeight="1" x14ac:dyDescent="0.25">
      <c r="B53" s="16" t="s">
        <v>0</v>
      </c>
      <c r="C53" s="17" t="s">
        <v>61</v>
      </c>
      <c r="D53" s="18">
        <f t="shared" si="0"/>
        <v>1</v>
      </c>
      <c r="E53" s="19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1</v>
      </c>
      <c r="S53" s="20">
        <v>0</v>
      </c>
      <c r="T53" s="20">
        <v>0</v>
      </c>
      <c r="U53" s="21">
        <v>0</v>
      </c>
      <c r="V53" s="18">
        <f t="shared" si="1"/>
        <v>10</v>
      </c>
      <c r="W53" s="19">
        <v>0</v>
      </c>
      <c r="X53" s="20">
        <v>0</v>
      </c>
      <c r="Y53" s="20">
        <v>0</v>
      </c>
      <c r="Z53" s="20">
        <v>0</v>
      </c>
      <c r="AA53" s="20">
        <v>1</v>
      </c>
      <c r="AB53" s="20">
        <v>1</v>
      </c>
      <c r="AC53" s="20">
        <v>0</v>
      </c>
      <c r="AD53" s="20">
        <v>3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5</v>
      </c>
      <c r="AK53" s="20">
        <v>0</v>
      </c>
      <c r="AL53" s="20">
        <v>0</v>
      </c>
      <c r="AM53" s="21">
        <v>0</v>
      </c>
      <c r="AN53" s="99"/>
      <c r="AO53" s="23">
        <v>0</v>
      </c>
      <c r="AP53" s="24">
        <v>0</v>
      </c>
    </row>
    <row r="54" spans="2:42" ht="30" customHeight="1" x14ac:dyDescent="0.25">
      <c r="B54" s="16" t="s">
        <v>0</v>
      </c>
      <c r="C54" s="17" t="s">
        <v>62</v>
      </c>
      <c r="D54" s="18">
        <f t="shared" si="0"/>
        <v>1</v>
      </c>
      <c r="E54" s="19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1</v>
      </c>
      <c r="S54" s="20">
        <v>0</v>
      </c>
      <c r="T54" s="20">
        <v>0</v>
      </c>
      <c r="U54" s="21">
        <v>0</v>
      </c>
      <c r="V54" s="18">
        <f t="shared" si="1"/>
        <v>9</v>
      </c>
      <c r="W54" s="19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4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5</v>
      </c>
      <c r="AK54" s="20">
        <v>0</v>
      </c>
      <c r="AL54" s="20">
        <v>0</v>
      </c>
      <c r="AM54" s="21">
        <v>0</v>
      </c>
      <c r="AN54" s="99"/>
      <c r="AO54" s="23">
        <v>0</v>
      </c>
      <c r="AP54" s="24">
        <v>0</v>
      </c>
    </row>
    <row r="55" spans="2:42" ht="30" customHeight="1" x14ac:dyDescent="0.25">
      <c r="B55" s="16" t="s">
        <v>0</v>
      </c>
      <c r="C55" s="17" t="s">
        <v>63</v>
      </c>
      <c r="D55" s="18">
        <f t="shared" si="0"/>
        <v>1</v>
      </c>
      <c r="E55" s="19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1</v>
      </c>
      <c r="S55" s="20">
        <v>0</v>
      </c>
      <c r="T55" s="20">
        <v>0</v>
      </c>
      <c r="U55" s="21">
        <v>0</v>
      </c>
      <c r="V55" s="18">
        <f t="shared" si="1"/>
        <v>8</v>
      </c>
      <c r="W55" s="19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8</v>
      </c>
      <c r="AK55" s="20">
        <v>0</v>
      </c>
      <c r="AL55" s="20">
        <v>0</v>
      </c>
      <c r="AM55" s="21">
        <v>0</v>
      </c>
      <c r="AN55" s="99"/>
      <c r="AO55" s="23">
        <v>0</v>
      </c>
      <c r="AP55" s="24">
        <v>0</v>
      </c>
    </row>
    <row r="56" spans="2:42" ht="30" customHeight="1" x14ac:dyDescent="0.25">
      <c r="B56" s="16" t="s">
        <v>0</v>
      </c>
      <c r="C56" s="17" t="s">
        <v>64</v>
      </c>
      <c r="D56" s="18">
        <f t="shared" si="0"/>
        <v>1</v>
      </c>
      <c r="E56" s="19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1</v>
      </c>
      <c r="S56" s="20">
        <v>0</v>
      </c>
      <c r="T56" s="20">
        <v>0</v>
      </c>
      <c r="U56" s="21">
        <v>0</v>
      </c>
      <c r="V56" s="18">
        <f t="shared" si="1"/>
        <v>6</v>
      </c>
      <c r="W56" s="19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2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4</v>
      </c>
      <c r="AK56" s="20">
        <v>0</v>
      </c>
      <c r="AL56" s="20">
        <v>0</v>
      </c>
      <c r="AM56" s="21">
        <v>0</v>
      </c>
      <c r="AN56" s="99"/>
      <c r="AO56" s="23">
        <v>0</v>
      </c>
      <c r="AP56" s="24">
        <v>0</v>
      </c>
    </row>
    <row r="57" spans="2:42" ht="30" customHeight="1" x14ac:dyDescent="0.25">
      <c r="B57" s="16" t="s">
        <v>0</v>
      </c>
      <c r="C57" s="17" t="s">
        <v>65</v>
      </c>
      <c r="D57" s="18">
        <f t="shared" si="0"/>
        <v>1</v>
      </c>
      <c r="E57" s="19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1</v>
      </c>
      <c r="S57" s="20">
        <v>0</v>
      </c>
      <c r="T57" s="20">
        <v>0</v>
      </c>
      <c r="U57" s="21">
        <v>0</v>
      </c>
      <c r="V57" s="18">
        <f t="shared" si="1"/>
        <v>2</v>
      </c>
      <c r="W57" s="19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1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1</v>
      </c>
      <c r="AK57" s="20">
        <v>0</v>
      </c>
      <c r="AL57" s="20">
        <v>0</v>
      </c>
      <c r="AM57" s="21">
        <v>0</v>
      </c>
      <c r="AN57" s="99"/>
      <c r="AO57" s="23">
        <v>0</v>
      </c>
      <c r="AP57" s="24">
        <v>0</v>
      </c>
    </row>
    <row r="58" spans="2:42" ht="30" customHeight="1" x14ac:dyDescent="0.25">
      <c r="B58" s="16" t="s">
        <v>0</v>
      </c>
      <c r="C58" s="17" t="s">
        <v>66</v>
      </c>
      <c r="D58" s="18">
        <f t="shared" si="0"/>
        <v>1</v>
      </c>
      <c r="E58" s="19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1</v>
      </c>
      <c r="S58" s="20">
        <v>0</v>
      </c>
      <c r="T58" s="20">
        <v>0</v>
      </c>
      <c r="U58" s="21">
        <v>0</v>
      </c>
      <c r="V58" s="18">
        <f t="shared" si="1"/>
        <v>3</v>
      </c>
      <c r="W58" s="19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1</v>
      </c>
      <c r="AC58" s="20">
        <v>0</v>
      </c>
      <c r="AD58" s="20">
        <v>1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1</v>
      </c>
      <c r="AK58" s="20">
        <v>0</v>
      </c>
      <c r="AL58" s="20">
        <v>0</v>
      </c>
      <c r="AM58" s="21">
        <v>0</v>
      </c>
      <c r="AN58" s="99"/>
      <c r="AO58" s="23">
        <v>0</v>
      </c>
      <c r="AP58" s="24">
        <v>0</v>
      </c>
    </row>
    <row r="59" spans="2:42" ht="30" customHeight="1" x14ac:dyDescent="0.25">
      <c r="B59" s="16" t="s">
        <v>0</v>
      </c>
      <c r="C59" s="17" t="s">
        <v>67</v>
      </c>
      <c r="D59" s="18">
        <f t="shared" si="0"/>
        <v>1</v>
      </c>
      <c r="E59" s="19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1</v>
      </c>
      <c r="S59" s="20">
        <v>0</v>
      </c>
      <c r="T59" s="20">
        <v>0</v>
      </c>
      <c r="U59" s="21">
        <v>0</v>
      </c>
      <c r="V59" s="18">
        <f t="shared" si="1"/>
        <v>1</v>
      </c>
      <c r="W59" s="19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1</v>
      </c>
      <c r="AK59" s="20">
        <v>0</v>
      </c>
      <c r="AL59" s="20">
        <v>0</v>
      </c>
      <c r="AM59" s="21">
        <v>0</v>
      </c>
      <c r="AN59" s="99"/>
      <c r="AO59" s="23">
        <v>0</v>
      </c>
      <c r="AP59" s="24">
        <v>0</v>
      </c>
    </row>
    <row r="60" spans="2:42" ht="30" customHeight="1" x14ac:dyDescent="0.25">
      <c r="B60" s="16" t="s">
        <v>0</v>
      </c>
      <c r="C60" s="17" t="s">
        <v>68</v>
      </c>
      <c r="D60" s="18">
        <f t="shared" si="0"/>
        <v>1</v>
      </c>
      <c r="E60" s="19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1</v>
      </c>
      <c r="S60" s="20">
        <v>0</v>
      </c>
      <c r="T60" s="20">
        <v>0</v>
      </c>
      <c r="U60" s="21">
        <v>0</v>
      </c>
      <c r="V60" s="18">
        <f t="shared" si="1"/>
        <v>7</v>
      </c>
      <c r="W60" s="19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3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4</v>
      </c>
      <c r="AK60" s="20">
        <v>0</v>
      </c>
      <c r="AL60" s="20">
        <v>0</v>
      </c>
      <c r="AM60" s="21">
        <v>0</v>
      </c>
      <c r="AN60" s="99"/>
      <c r="AO60" s="23">
        <v>0</v>
      </c>
      <c r="AP60" s="24">
        <v>0</v>
      </c>
    </row>
    <row r="61" spans="2:42" ht="30" customHeight="1" x14ac:dyDescent="0.25">
      <c r="B61" s="16" t="s">
        <v>0</v>
      </c>
      <c r="C61" s="17" t="s">
        <v>69</v>
      </c>
      <c r="D61" s="18">
        <f t="shared" si="0"/>
        <v>1</v>
      </c>
      <c r="E61" s="19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1</v>
      </c>
      <c r="S61" s="20">
        <v>0</v>
      </c>
      <c r="T61" s="20">
        <v>0</v>
      </c>
      <c r="U61" s="21">
        <v>0</v>
      </c>
      <c r="V61" s="18">
        <f t="shared" si="1"/>
        <v>3</v>
      </c>
      <c r="W61" s="19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2</v>
      </c>
      <c r="AK61" s="20">
        <v>0</v>
      </c>
      <c r="AL61" s="20">
        <v>0</v>
      </c>
      <c r="AM61" s="21">
        <v>0</v>
      </c>
      <c r="AN61" s="99"/>
      <c r="AO61" s="23">
        <v>0</v>
      </c>
      <c r="AP61" s="24">
        <v>0</v>
      </c>
    </row>
    <row r="62" spans="2:42" ht="30" customHeight="1" x14ac:dyDescent="0.25">
      <c r="B62" s="16" t="s">
        <v>0</v>
      </c>
      <c r="C62" s="17" t="s">
        <v>70</v>
      </c>
      <c r="D62" s="18">
        <f t="shared" si="0"/>
        <v>1</v>
      </c>
      <c r="E62" s="19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1</v>
      </c>
      <c r="S62" s="20">
        <v>0</v>
      </c>
      <c r="T62" s="20">
        <v>0</v>
      </c>
      <c r="U62" s="21">
        <v>0</v>
      </c>
      <c r="V62" s="18">
        <f t="shared" si="1"/>
        <v>2</v>
      </c>
      <c r="W62" s="19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2</v>
      </c>
      <c r="AK62" s="20">
        <v>0</v>
      </c>
      <c r="AL62" s="20">
        <v>0</v>
      </c>
      <c r="AM62" s="21">
        <v>0</v>
      </c>
      <c r="AN62" s="99"/>
      <c r="AO62" s="23">
        <v>0</v>
      </c>
      <c r="AP62" s="24">
        <v>0</v>
      </c>
    </row>
    <row r="63" spans="2:42" ht="30" customHeight="1" x14ac:dyDescent="0.25">
      <c r="B63" s="16" t="s">
        <v>0</v>
      </c>
      <c r="C63" s="17" t="s">
        <v>71</v>
      </c>
      <c r="D63" s="18">
        <f t="shared" si="0"/>
        <v>1</v>
      </c>
      <c r="E63" s="19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1</v>
      </c>
      <c r="S63" s="20">
        <v>0</v>
      </c>
      <c r="T63" s="20">
        <v>0</v>
      </c>
      <c r="U63" s="21">
        <v>0</v>
      </c>
      <c r="V63" s="18">
        <f t="shared" si="1"/>
        <v>2</v>
      </c>
      <c r="W63" s="19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2</v>
      </c>
      <c r="AK63" s="20">
        <v>0</v>
      </c>
      <c r="AL63" s="20">
        <v>0</v>
      </c>
      <c r="AM63" s="21">
        <v>0</v>
      </c>
      <c r="AN63" s="99"/>
      <c r="AO63" s="23">
        <v>0</v>
      </c>
      <c r="AP63" s="24">
        <v>0</v>
      </c>
    </row>
    <row r="64" spans="2:42" ht="30" customHeight="1" x14ac:dyDescent="0.25">
      <c r="B64" s="16" t="s">
        <v>0</v>
      </c>
      <c r="C64" s="17" t="s">
        <v>72</v>
      </c>
      <c r="D64" s="18">
        <f t="shared" si="0"/>
        <v>1</v>
      </c>
      <c r="E64" s="19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1</v>
      </c>
      <c r="S64" s="20">
        <v>0</v>
      </c>
      <c r="T64" s="20">
        <v>0</v>
      </c>
      <c r="U64" s="21">
        <v>0</v>
      </c>
      <c r="V64" s="18">
        <f t="shared" si="1"/>
        <v>2</v>
      </c>
      <c r="W64" s="19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1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1</v>
      </c>
      <c r="AK64" s="20">
        <v>0</v>
      </c>
      <c r="AL64" s="20">
        <v>0</v>
      </c>
      <c r="AM64" s="21">
        <v>0</v>
      </c>
      <c r="AN64" s="99"/>
      <c r="AO64" s="23">
        <v>0</v>
      </c>
      <c r="AP64" s="24">
        <v>0</v>
      </c>
    </row>
    <row r="65" spans="2:42" ht="30" customHeight="1" x14ac:dyDescent="0.25">
      <c r="B65" s="16" t="s">
        <v>0</v>
      </c>
      <c r="C65" s="17" t="s">
        <v>73</v>
      </c>
      <c r="D65" s="18">
        <f t="shared" si="0"/>
        <v>1</v>
      </c>
      <c r="E65" s="19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1</v>
      </c>
      <c r="S65" s="20">
        <v>0</v>
      </c>
      <c r="T65" s="20">
        <v>0</v>
      </c>
      <c r="U65" s="21">
        <v>0</v>
      </c>
      <c r="V65" s="18">
        <f t="shared" si="1"/>
        <v>6</v>
      </c>
      <c r="W65" s="19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1</v>
      </c>
      <c r="AC65" s="20">
        <v>0</v>
      </c>
      <c r="AD65" s="20">
        <v>2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3</v>
      </c>
      <c r="AK65" s="20">
        <v>0</v>
      </c>
      <c r="AL65" s="20">
        <v>0</v>
      </c>
      <c r="AM65" s="21">
        <v>0</v>
      </c>
      <c r="AN65" s="99"/>
      <c r="AO65" s="23">
        <v>0</v>
      </c>
      <c r="AP65" s="24">
        <v>0</v>
      </c>
    </row>
    <row r="66" spans="2:42" ht="30" customHeight="1" x14ac:dyDescent="0.25">
      <c r="B66" s="16" t="s">
        <v>0</v>
      </c>
      <c r="C66" s="17" t="s">
        <v>74</v>
      </c>
      <c r="D66" s="18">
        <f t="shared" si="0"/>
        <v>1</v>
      </c>
      <c r="E66" s="19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1</v>
      </c>
      <c r="S66" s="20">
        <v>0</v>
      </c>
      <c r="T66" s="20">
        <v>0</v>
      </c>
      <c r="U66" s="21">
        <v>0</v>
      </c>
      <c r="V66" s="18">
        <f t="shared" si="1"/>
        <v>8</v>
      </c>
      <c r="W66" s="19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1</v>
      </c>
      <c r="AC66" s="20">
        <v>0</v>
      </c>
      <c r="AD66" s="20">
        <v>3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4</v>
      </c>
      <c r="AK66" s="20">
        <v>0</v>
      </c>
      <c r="AL66" s="20">
        <v>0</v>
      </c>
      <c r="AM66" s="21">
        <v>0</v>
      </c>
      <c r="AN66" s="99"/>
      <c r="AO66" s="23">
        <v>0</v>
      </c>
      <c r="AP66" s="24">
        <v>0</v>
      </c>
    </row>
    <row r="67" spans="2:42" ht="30" customHeight="1" x14ac:dyDescent="0.25">
      <c r="B67" s="16" t="s">
        <v>0</v>
      </c>
      <c r="C67" s="17" t="s">
        <v>75</v>
      </c>
      <c r="D67" s="18">
        <f t="shared" si="0"/>
        <v>1</v>
      </c>
      <c r="E67" s="19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1</v>
      </c>
      <c r="S67" s="20">
        <v>0</v>
      </c>
      <c r="T67" s="20">
        <v>0</v>
      </c>
      <c r="U67" s="21">
        <v>0</v>
      </c>
      <c r="V67" s="18">
        <f t="shared" si="1"/>
        <v>3</v>
      </c>
      <c r="W67" s="19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2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1</v>
      </c>
      <c r="AK67" s="20">
        <v>0</v>
      </c>
      <c r="AL67" s="20">
        <v>0</v>
      </c>
      <c r="AM67" s="21">
        <v>0</v>
      </c>
      <c r="AN67" s="99"/>
      <c r="AO67" s="23">
        <v>0</v>
      </c>
      <c r="AP67" s="24">
        <v>0</v>
      </c>
    </row>
    <row r="68" spans="2:42" ht="30" customHeight="1" x14ac:dyDescent="0.25">
      <c r="B68" s="16" t="s">
        <v>0</v>
      </c>
      <c r="C68" s="17" t="s">
        <v>76</v>
      </c>
      <c r="D68" s="18">
        <f t="shared" si="0"/>
        <v>1</v>
      </c>
      <c r="E68" s="19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1</v>
      </c>
      <c r="S68" s="20">
        <v>0</v>
      </c>
      <c r="T68" s="20">
        <v>0</v>
      </c>
      <c r="U68" s="21">
        <v>0</v>
      </c>
      <c r="V68" s="18">
        <f t="shared" si="1"/>
        <v>3</v>
      </c>
      <c r="W68" s="19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1</v>
      </c>
      <c r="AC68" s="20">
        <v>0</v>
      </c>
      <c r="AD68" s="20">
        <v>1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1</v>
      </c>
      <c r="AK68" s="20">
        <v>0</v>
      </c>
      <c r="AL68" s="20">
        <v>0</v>
      </c>
      <c r="AM68" s="21">
        <v>0</v>
      </c>
      <c r="AN68" s="99"/>
      <c r="AO68" s="23">
        <v>0</v>
      </c>
      <c r="AP68" s="24">
        <v>0</v>
      </c>
    </row>
    <row r="69" spans="2:42" ht="30" customHeight="1" x14ac:dyDescent="0.25">
      <c r="B69" s="16" t="s">
        <v>0</v>
      </c>
      <c r="C69" s="17" t="s">
        <v>77</v>
      </c>
      <c r="D69" s="18">
        <f t="shared" si="0"/>
        <v>1</v>
      </c>
      <c r="E69" s="19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1</v>
      </c>
      <c r="S69" s="20">
        <v>0</v>
      </c>
      <c r="T69" s="20">
        <v>0</v>
      </c>
      <c r="U69" s="21">
        <v>0</v>
      </c>
      <c r="V69" s="18">
        <f t="shared" si="1"/>
        <v>3</v>
      </c>
      <c r="W69" s="19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2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1</v>
      </c>
      <c r="AK69" s="20">
        <v>0</v>
      </c>
      <c r="AL69" s="20">
        <v>0</v>
      </c>
      <c r="AM69" s="21">
        <v>0</v>
      </c>
      <c r="AN69" s="99"/>
      <c r="AO69" s="23">
        <v>0</v>
      </c>
      <c r="AP69" s="24">
        <v>0</v>
      </c>
    </row>
    <row r="70" spans="2:42" ht="30" customHeight="1" x14ac:dyDescent="0.25">
      <c r="B70" s="16" t="s">
        <v>0</v>
      </c>
      <c r="C70" s="17" t="s">
        <v>78</v>
      </c>
      <c r="D70" s="18">
        <f t="shared" ref="D70:D116" si="2">SUM(E70:U70)</f>
        <v>1</v>
      </c>
      <c r="E70" s="19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1</v>
      </c>
      <c r="S70" s="20">
        <v>0</v>
      </c>
      <c r="T70" s="20">
        <v>0</v>
      </c>
      <c r="U70" s="21">
        <v>0</v>
      </c>
      <c r="V70" s="18">
        <f t="shared" ref="V70:V116" si="3">SUM(W70:AM70)</f>
        <v>2</v>
      </c>
      <c r="W70" s="19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2</v>
      </c>
      <c r="AK70" s="20">
        <v>0</v>
      </c>
      <c r="AL70" s="20">
        <v>0</v>
      </c>
      <c r="AM70" s="21">
        <v>0</v>
      </c>
      <c r="AN70" s="99"/>
      <c r="AO70" s="23">
        <v>0</v>
      </c>
      <c r="AP70" s="24">
        <v>0</v>
      </c>
    </row>
    <row r="71" spans="2:42" ht="30" customHeight="1" x14ac:dyDescent="0.25">
      <c r="B71" s="16" t="s">
        <v>0</v>
      </c>
      <c r="C71" s="17" t="s">
        <v>79</v>
      </c>
      <c r="D71" s="18">
        <f t="shared" si="2"/>
        <v>1</v>
      </c>
      <c r="E71" s="19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1</v>
      </c>
      <c r="S71" s="20">
        <v>0</v>
      </c>
      <c r="T71" s="20">
        <v>0</v>
      </c>
      <c r="U71" s="21">
        <v>0</v>
      </c>
      <c r="V71" s="18">
        <f t="shared" si="3"/>
        <v>4</v>
      </c>
      <c r="W71" s="19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2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2</v>
      </c>
      <c r="AK71" s="20">
        <v>0</v>
      </c>
      <c r="AL71" s="20">
        <v>0</v>
      </c>
      <c r="AM71" s="21">
        <v>0</v>
      </c>
      <c r="AN71" s="99"/>
      <c r="AO71" s="23">
        <v>0</v>
      </c>
      <c r="AP71" s="24">
        <v>0</v>
      </c>
    </row>
    <row r="72" spans="2:42" ht="30" customHeight="1" x14ac:dyDescent="0.25">
      <c r="B72" s="16" t="s">
        <v>0</v>
      </c>
      <c r="C72" s="17" t="s">
        <v>80</v>
      </c>
      <c r="D72" s="18">
        <f t="shared" si="2"/>
        <v>1</v>
      </c>
      <c r="E72" s="19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1</v>
      </c>
      <c r="S72" s="20">
        <v>0</v>
      </c>
      <c r="T72" s="20">
        <v>0</v>
      </c>
      <c r="U72" s="21">
        <v>0</v>
      </c>
      <c r="V72" s="18">
        <f t="shared" si="3"/>
        <v>4</v>
      </c>
      <c r="W72" s="19">
        <v>0</v>
      </c>
      <c r="X72" s="20">
        <v>0</v>
      </c>
      <c r="Y72" s="20">
        <v>0</v>
      </c>
      <c r="Z72" s="20">
        <v>0</v>
      </c>
      <c r="AA72" s="20">
        <v>1</v>
      </c>
      <c r="AB72" s="20">
        <v>0</v>
      </c>
      <c r="AC72" s="20">
        <v>0</v>
      </c>
      <c r="AD72" s="20">
        <v>2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1</v>
      </c>
      <c r="AK72" s="20">
        <v>0</v>
      </c>
      <c r="AL72" s="20">
        <v>0</v>
      </c>
      <c r="AM72" s="21">
        <v>0</v>
      </c>
      <c r="AN72" s="99"/>
      <c r="AO72" s="23">
        <v>0</v>
      </c>
      <c r="AP72" s="24">
        <v>0</v>
      </c>
    </row>
    <row r="73" spans="2:42" ht="30" customHeight="1" x14ac:dyDescent="0.25">
      <c r="B73" s="16" t="s">
        <v>0</v>
      </c>
      <c r="C73" s="17" t="s">
        <v>81</v>
      </c>
      <c r="D73" s="18">
        <f t="shared" si="2"/>
        <v>1</v>
      </c>
      <c r="E73" s="19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1</v>
      </c>
      <c r="S73" s="20">
        <v>0</v>
      </c>
      <c r="T73" s="20">
        <v>0</v>
      </c>
      <c r="U73" s="21">
        <v>0</v>
      </c>
      <c r="V73" s="18">
        <f t="shared" si="3"/>
        <v>6</v>
      </c>
      <c r="W73" s="19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2</v>
      </c>
      <c r="AC73" s="20">
        <v>0</v>
      </c>
      <c r="AD73" s="20">
        <v>2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2</v>
      </c>
      <c r="AK73" s="20">
        <v>0</v>
      </c>
      <c r="AL73" s="20">
        <v>0</v>
      </c>
      <c r="AM73" s="21">
        <v>0</v>
      </c>
      <c r="AN73" s="99"/>
      <c r="AO73" s="23">
        <v>0</v>
      </c>
      <c r="AP73" s="24">
        <v>0</v>
      </c>
    </row>
    <row r="74" spans="2:42" ht="30" customHeight="1" x14ac:dyDescent="0.25">
      <c r="B74" s="16" t="s">
        <v>0</v>
      </c>
      <c r="C74" s="17" t="s">
        <v>82</v>
      </c>
      <c r="D74" s="18">
        <f t="shared" si="2"/>
        <v>1</v>
      </c>
      <c r="E74" s="19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1</v>
      </c>
      <c r="S74" s="20">
        <v>0</v>
      </c>
      <c r="T74" s="20">
        <v>0</v>
      </c>
      <c r="U74" s="21">
        <v>0</v>
      </c>
      <c r="V74" s="18">
        <f t="shared" si="3"/>
        <v>4</v>
      </c>
      <c r="W74" s="19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1</v>
      </c>
      <c r="AC74" s="20">
        <v>0</v>
      </c>
      <c r="AD74" s="20">
        <v>1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2</v>
      </c>
      <c r="AK74" s="20">
        <v>0</v>
      </c>
      <c r="AL74" s="20">
        <v>0</v>
      </c>
      <c r="AM74" s="21">
        <v>0</v>
      </c>
      <c r="AN74" s="99"/>
      <c r="AO74" s="23">
        <v>0</v>
      </c>
      <c r="AP74" s="24">
        <v>0</v>
      </c>
    </row>
    <row r="75" spans="2:42" ht="30" customHeight="1" x14ac:dyDescent="0.25">
      <c r="B75" s="16" t="s">
        <v>0</v>
      </c>
      <c r="C75" s="17" t="s">
        <v>83</v>
      </c>
      <c r="D75" s="18">
        <f t="shared" si="2"/>
        <v>1</v>
      </c>
      <c r="E75" s="19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1</v>
      </c>
      <c r="S75" s="20">
        <v>0</v>
      </c>
      <c r="T75" s="20">
        <v>0</v>
      </c>
      <c r="U75" s="21">
        <v>0</v>
      </c>
      <c r="V75" s="18">
        <f t="shared" si="3"/>
        <v>8</v>
      </c>
      <c r="W75" s="19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2</v>
      </c>
      <c r="AC75" s="20">
        <v>0</v>
      </c>
      <c r="AD75" s="20">
        <v>2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4</v>
      </c>
      <c r="AK75" s="20">
        <v>0</v>
      </c>
      <c r="AL75" s="20">
        <v>0</v>
      </c>
      <c r="AM75" s="21">
        <v>0</v>
      </c>
      <c r="AN75" s="99"/>
      <c r="AO75" s="23">
        <v>0</v>
      </c>
      <c r="AP75" s="24">
        <v>0</v>
      </c>
    </row>
    <row r="76" spans="2:42" ht="30" customHeight="1" x14ac:dyDescent="0.25">
      <c r="B76" s="16" t="s">
        <v>0</v>
      </c>
      <c r="C76" s="17" t="s">
        <v>84</v>
      </c>
      <c r="D76" s="18">
        <f t="shared" si="2"/>
        <v>1</v>
      </c>
      <c r="E76" s="19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1</v>
      </c>
      <c r="S76" s="20">
        <v>0</v>
      </c>
      <c r="T76" s="20">
        <v>0</v>
      </c>
      <c r="U76" s="21">
        <v>0</v>
      </c>
      <c r="V76" s="18">
        <f t="shared" si="3"/>
        <v>4</v>
      </c>
      <c r="W76" s="19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1</v>
      </c>
      <c r="AC76" s="20">
        <v>0</v>
      </c>
      <c r="AD76" s="20">
        <v>1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2</v>
      </c>
      <c r="AK76" s="20">
        <v>0</v>
      </c>
      <c r="AL76" s="20">
        <v>0</v>
      </c>
      <c r="AM76" s="21">
        <v>0</v>
      </c>
      <c r="AN76" s="99"/>
      <c r="AO76" s="23">
        <v>0</v>
      </c>
      <c r="AP76" s="24">
        <v>0</v>
      </c>
    </row>
    <row r="77" spans="2:42" ht="30" customHeight="1" x14ac:dyDescent="0.25">
      <c r="B77" s="16" t="s">
        <v>0</v>
      </c>
      <c r="C77" s="17" t="s">
        <v>85</v>
      </c>
      <c r="D77" s="18">
        <f t="shared" si="2"/>
        <v>1</v>
      </c>
      <c r="E77" s="19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1</v>
      </c>
      <c r="S77" s="20">
        <v>0</v>
      </c>
      <c r="T77" s="20">
        <v>0</v>
      </c>
      <c r="U77" s="21">
        <v>0</v>
      </c>
      <c r="V77" s="18">
        <f t="shared" si="3"/>
        <v>3</v>
      </c>
      <c r="W77" s="19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1</v>
      </c>
      <c r="AC77" s="20">
        <v>0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1</v>
      </c>
      <c r="AK77" s="20">
        <v>0</v>
      </c>
      <c r="AL77" s="20">
        <v>0</v>
      </c>
      <c r="AM77" s="21">
        <v>0</v>
      </c>
      <c r="AN77" s="99"/>
      <c r="AO77" s="23">
        <v>0</v>
      </c>
      <c r="AP77" s="24">
        <v>0</v>
      </c>
    </row>
    <row r="78" spans="2:42" ht="30" customHeight="1" x14ac:dyDescent="0.25">
      <c r="B78" s="16" t="s">
        <v>0</v>
      </c>
      <c r="C78" s="17" t="s">
        <v>86</v>
      </c>
      <c r="D78" s="18">
        <f t="shared" si="2"/>
        <v>1</v>
      </c>
      <c r="E78" s="19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1</v>
      </c>
      <c r="S78" s="20">
        <v>0</v>
      </c>
      <c r="T78" s="20">
        <v>0</v>
      </c>
      <c r="U78" s="21">
        <v>0</v>
      </c>
      <c r="V78" s="18">
        <f t="shared" si="3"/>
        <v>6</v>
      </c>
      <c r="W78" s="19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2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4</v>
      </c>
      <c r="AK78" s="20">
        <v>0</v>
      </c>
      <c r="AL78" s="20">
        <v>0</v>
      </c>
      <c r="AM78" s="21">
        <v>0</v>
      </c>
      <c r="AN78" s="99"/>
      <c r="AO78" s="23">
        <v>0</v>
      </c>
      <c r="AP78" s="24">
        <v>0</v>
      </c>
    </row>
    <row r="79" spans="2:42" ht="30" customHeight="1" x14ac:dyDescent="0.25">
      <c r="B79" s="16" t="s">
        <v>0</v>
      </c>
      <c r="C79" s="17" t="s">
        <v>87</v>
      </c>
      <c r="D79" s="18">
        <f t="shared" si="2"/>
        <v>1</v>
      </c>
      <c r="E79" s="19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1</v>
      </c>
      <c r="S79" s="20">
        <v>0</v>
      </c>
      <c r="T79" s="20">
        <v>0</v>
      </c>
      <c r="U79" s="21">
        <v>0</v>
      </c>
      <c r="V79" s="18">
        <f t="shared" si="3"/>
        <v>4</v>
      </c>
      <c r="W79" s="19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1</v>
      </c>
      <c r="AC79" s="20">
        <v>0</v>
      </c>
      <c r="AD79" s="20">
        <v>1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2</v>
      </c>
      <c r="AK79" s="20">
        <v>0</v>
      </c>
      <c r="AL79" s="20">
        <v>0</v>
      </c>
      <c r="AM79" s="21">
        <v>0</v>
      </c>
      <c r="AN79" s="99"/>
      <c r="AO79" s="23">
        <v>0</v>
      </c>
      <c r="AP79" s="24">
        <v>0</v>
      </c>
    </row>
    <row r="80" spans="2:42" ht="30" customHeight="1" x14ac:dyDescent="0.25">
      <c r="B80" s="16" t="s">
        <v>0</v>
      </c>
      <c r="C80" s="17" t="s">
        <v>88</v>
      </c>
      <c r="D80" s="18">
        <f t="shared" si="2"/>
        <v>1</v>
      </c>
      <c r="E80" s="19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1</v>
      </c>
      <c r="S80" s="20">
        <v>0</v>
      </c>
      <c r="T80" s="20">
        <v>0</v>
      </c>
      <c r="U80" s="21">
        <v>0</v>
      </c>
      <c r="V80" s="18">
        <f t="shared" si="3"/>
        <v>4</v>
      </c>
      <c r="W80" s="19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2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2</v>
      </c>
      <c r="AK80" s="20">
        <v>0</v>
      </c>
      <c r="AL80" s="20">
        <v>0</v>
      </c>
      <c r="AM80" s="21">
        <v>0</v>
      </c>
      <c r="AN80" s="99"/>
      <c r="AO80" s="23">
        <v>0</v>
      </c>
      <c r="AP80" s="24">
        <v>0</v>
      </c>
    </row>
    <row r="81" spans="2:42" ht="30" customHeight="1" x14ac:dyDescent="0.25">
      <c r="B81" s="16" t="s">
        <v>0</v>
      </c>
      <c r="C81" s="17" t="s">
        <v>89</v>
      </c>
      <c r="D81" s="18">
        <f t="shared" si="2"/>
        <v>1</v>
      </c>
      <c r="E81" s="19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1</v>
      </c>
      <c r="S81" s="20">
        <v>0</v>
      </c>
      <c r="T81" s="20">
        <v>0</v>
      </c>
      <c r="U81" s="21">
        <v>0</v>
      </c>
      <c r="V81" s="18">
        <f t="shared" si="3"/>
        <v>7</v>
      </c>
      <c r="W81" s="19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2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5</v>
      </c>
      <c r="AK81" s="20">
        <v>0</v>
      </c>
      <c r="AL81" s="20">
        <v>0</v>
      </c>
      <c r="AM81" s="21">
        <v>0</v>
      </c>
      <c r="AN81" s="99"/>
      <c r="AO81" s="23">
        <v>0</v>
      </c>
      <c r="AP81" s="24">
        <v>0</v>
      </c>
    </row>
    <row r="82" spans="2:42" ht="30" customHeight="1" x14ac:dyDescent="0.25">
      <c r="B82" s="16" t="s">
        <v>0</v>
      </c>
      <c r="C82" s="17" t="s">
        <v>90</v>
      </c>
      <c r="D82" s="18">
        <f t="shared" si="2"/>
        <v>1</v>
      </c>
      <c r="E82" s="19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1</v>
      </c>
      <c r="S82" s="20">
        <v>0</v>
      </c>
      <c r="T82" s="20">
        <v>0</v>
      </c>
      <c r="U82" s="21">
        <v>0</v>
      </c>
      <c r="V82" s="18">
        <f t="shared" si="3"/>
        <v>3</v>
      </c>
      <c r="W82" s="19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3</v>
      </c>
      <c r="AK82" s="20">
        <v>0</v>
      </c>
      <c r="AL82" s="20">
        <v>0</v>
      </c>
      <c r="AM82" s="21">
        <v>0</v>
      </c>
      <c r="AN82" s="99"/>
      <c r="AO82" s="23">
        <v>0</v>
      </c>
      <c r="AP82" s="24">
        <v>0</v>
      </c>
    </row>
    <row r="83" spans="2:42" ht="30" customHeight="1" x14ac:dyDescent="0.25">
      <c r="B83" s="16" t="s">
        <v>0</v>
      </c>
      <c r="C83" s="17" t="s">
        <v>91</v>
      </c>
      <c r="D83" s="18">
        <f t="shared" si="2"/>
        <v>1</v>
      </c>
      <c r="E83" s="19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1</v>
      </c>
      <c r="S83" s="20">
        <v>0</v>
      </c>
      <c r="T83" s="20">
        <v>0</v>
      </c>
      <c r="U83" s="21">
        <v>0</v>
      </c>
      <c r="V83" s="18">
        <f t="shared" si="3"/>
        <v>7</v>
      </c>
      <c r="W83" s="19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3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4</v>
      </c>
      <c r="AK83" s="20">
        <v>0</v>
      </c>
      <c r="AL83" s="20">
        <v>0</v>
      </c>
      <c r="AM83" s="21">
        <v>0</v>
      </c>
      <c r="AN83" s="99"/>
      <c r="AO83" s="23">
        <v>0</v>
      </c>
      <c r="AP83" s="24">
        <v>0</v>
      </c>
    </row>
    <row r="84" spans="2:42" ht="30" customHeight="1" x14ac:dyDescent="0.25">
      <c r="B84" s="16" t="s">
        <v>0</v>
      </c>
      <c r="C84" s="17" t="s">
        <v>92</v>
      </c>
      <c r="D84" s="18">
        <f t="shared" si="2"/>
        <v>1</v>
      </c>
      <c r="E84" s="19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1</v>
      </c>
      <c r="S84" s="20">
        <v>0</v>
      </c>
      <c r="T84" s="20">
        <v>0</v>
      </c>
      <c r="U84" s="21">
        <v>0</v>
      </c>
      <c r="V84" s="18">
        <f t="shared" si="3"/>
        <v>5</v>
      </c>
      <c r="W84" s="19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1</v>
      </c>
      <c r="AC84" s="20">
        <v>0</v>
      </c>
      <c r="AD84" s="20">
        <v>1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3</v>
      </c>
      <c r="AK84" s="20">
        <v>0</v>
      </c>
      <c r="AL84" s="20">
        <v>0</v>
      </c>
      <c r="AM84" s="21">
        <v>0</v>
      </c>
      <c r="AN84" s="99"/>
      <c r="AO84" s="23">
        <v>0</v>
      </c>
      <c r="AP84" s="24">
        <v>0</v>
      </c>
    </row>
    <row r="85" spans="2:42" ht="30" customHeight="1" x14ac:dyDescent="0.25">
      <c r="B85" s="16" t="s">
        <v>0</v>
      </c>
      <c r="C85" s="17" t="s">
        <v>93</v>
      </c>
      <c r="D85" s="18">
        <f t="shared" si="2"/>
        <v>1</v>
      </c>
      <c r="E85" s="19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1</v>
      </c>
      <c r="S85" s="20">
        <v>0</v>
      </c>
      <c r="T85" s="20">
        <v>0</v>
      </c>
      <c r="U85" s="21">
        <v>0</v>
      </c>
      <c r="V85" s="18">
        <f t="shared" si="3"/>
        <v>3</v>
      </c>
      <c r="W85" s="19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1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2</v>
      </c>
      <c r="AK85" s="20">
        <v>0</v>
      </c>
      <c r="AL85" s="20">
        <v>0</v>
      </c>
      <c r="AM85" s="21">
        <v>0</v>
      </c>
      <c r="AN85" s="99"/>
      <c r="AO85" s="23">
        <v>0</v>
      </c>
      <c r="AP85" s="24">
        <v>0</v>
      </c>
    </row>
    <row r="86" spans="2:42" ht="30" customHeight="1" x14ac:dyDescent="0.25">
      <c r="B86" s="16" t="s">
        <v>0</v>
      </c>
      <c r="C86" s="17" t="s">
        <v>94</v>
      </c>
      <c r="D86" s="18">
        <f t="shared" si="2"/>
        <v>1</v>
      </c>
      <c r="E86" s="19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1</v>
      </c>
      <c r="S86" s="20">
        <v>0</v>
      </c>
      <c r="T86" s="20">
        <v>0</v>
      </c>
      <c r="U86" s="21">
        <v>0</v>
      </c>
      <c r="V86" s="18">
        <f t="shared" si="3"/>
        <v>9</v>
      </c>
      <c r="W86" s="19">
        <v>0</v>
      </c>
      <c r="X86" s="20">
        <v>0</v>
      </c>
      <c r="Y86" s="20">
        <v>0</v>
      </c>
      <c r="Z86" s="20">
        <v>0</v>
      </c>
      <c r="AA86" s="20">
        <v>1</v>
      </c>
      <c r="AB86" s="20">
        <v>0</v>
      </c>
      <c r="AC86" s="20">
        <v>0</v>
      </c>
      <c r="AD86" s="20">
        <v>3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5</v>
      </c>
      <c r="AK86" s="20">
        <v>0</v>
      </c>
      <c r="AL86" s="20">
        <v>0</v>
      </c>
      <c r="AM86" s="21">
        <v>0</v>
      </c>
      <c r="AN86" s="99"/>
      <c r="AO86" s="23">
        <v>0</v>
      </c>
      <c r="AP86" s="24">
        <v>0</v>
      </c>
    </row>
    <row r="87" spans="2:42" ht="30" customHeight="1" x14ac:dyDescent="0.25">
      <c r="B87" s="16" t="s">
        <v>0</v>
      </c>
      <c r="C87" s="17" t="s">
        <v>95</v>
      </c>
      <c r="D87" s="18">
        <f t="shared" si="2"/>
        <v>1</v>
      </c>
      <c r="E87" s="19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1</v>
      </c>
      <c r="S87" s="20">
        <v>0</v>
      </c>
      <c r="T87" s="20">
        <v>0</v>
      </c>
      <c r="U87" s="21">
        <v>0</v>
      </c>
      <c r="V87" s="18">
        <f t="shared" si="3"/>
        <v>3</v>
      </c>
      <c r="W87" s="19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1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2</v>
      </c>
      <c r="AK87" s="20">
        <v>0</v>
      </c>
      <c r="AL87" s="20">
        <v>0</v>
      </c>
      <c r="AM87" s="21">
        <v>0</v>
      </c>
      <c r="AN87" s="99"/>
      <c r="AO87" s="23">
        <v>0</v>
      </c>
      <c r="AP87" s="24">
        <v>0</v>
      </c>
    </row>
    <row r="88" spans="2:42" ht="30" customHeight="1" x14ac:dyDescent="0.25">
      <c r="B88" s="16" t="s">
        <v>0</v>
      </c>
      <c r="C88" s="17" t="s">
        <v>96</v>
      </c>
      <c r="D88" s="18">
        <f t="shared" si="2"/>
        <v>1</v>
      </c>
      <c r="E88" s="19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1</v>
      </c>
      <c r="S88" s="20">
        <v>0</v>
      </c>
      <c r="T88" s="20">
        <v>0</v>
      </c>
      <c r="U88" s="21">
        <v>0</v>
      </c>
      <c r="V88" s="18">
        <f t="shared" si="3"/>
        <v>5</v>
      </c>
      <c r="W88" s="19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2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3</v>
      </c>
      <c r="AK88" s="20">
        <v>0</v>
      </c>
      <c r="AL88" s="20">
        <v>0</v>
      </c>
      <c r="AM88" s="21">
        <v>0</v>
      </c>
      <c r="AN88" s="100"/>
      <c r="AO88" s="23">
        <v>0</v>
      </c>
      <c r="AP88" s="24">
        <v>0</v>
      </c>
    </row>
    <row r="89" spans="2:42" ht="30" customHeight="1" x14ac:dyDescent="0.25">
      <c r="B89" s="16" t="s">
        <v>0</v>
      </c>
      <c r="C89" s="17" t="s">
        <v>159</v>
      </c>
      <c r="D89" s="18">
        <f t="shared" si="2"/>
        <v>0</v>
      </c>
      <c r="E89" s="19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1">
        <v>0</v>
      </c>
      <c r="V89" s="18">
        <f t="shared" si="3"/>
        <v>9</v>
      </c>
      <c r="W89" s="19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6</v>
      </c>
      <c r="AE89" s="20">
        <v>2</v>
      </c>
      <c r="AF89" s="20">
        <v>1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1">
        <v>0</v>
      </c>
      <c r="AN89" s="99" t="s">
        <v>160</v>
      </c>
      <c r="AO89" s="23">
        <v>0</v>
      </c>
      <c r="AP89" s="24">
        <v>0</v>
      </c>
    </row>
    <row r="90" spans="2:42" ht="30" customHeight="1" x14ac:dyDescent="0.25">
      <c r="B90" s="16" t="s">
        <v>0</v>
      </c>
      <c r="C90" s="17" t="s">
        <v>158</v>
      </c>
      <c r="D90" s="18">
        <f t="shared" si="2"/>
        <v>0</v>
      </c>
      <c r="E90" s="19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1">
        <v>0</v>
      </c>
      <c r="V90" s="18">
        <f t="shared" si="3"/>
        <v>10</v>
      </c>
      <c r="W90" s="19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7</v>
      </c>
      <c r="AE90" s="20">
        <v>2</v>
      </c>
      <c r="AF90" s="20">
        <v>1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1">
        <v>0</v>
      </c>
      <c r="AN90" s="99"/>
      <c r="AO90" s="23">
        <v>0</v>
      </c>
      <c r="AP90" s="24">
        <v>0</v>
      </c>
    </row>
    <row r="91" spans="2:42" ht="30" customHeight="1" x14ac:dyDescent="0.25">
      <c r="B91" s="16" t="s">
        <v>0</v>
      </c>
      <c r="C91" s="17" t="s">
        <v>157</v>
      </c>
      <c r="D91" s="18">
        <f t="shared" si="2"/>
        <v>0</v>
      </c>
      <c r="E91" s="19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1">
        <v>0</v>
      </c>
      <c r="V91" s="18">
        <f t="shared" si="3"/>
        <v>10</v>
      </c>
      <c r="W91" s="19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7</v>
      </c>
      <c r="AE91" s="20">
        <v>2</v>
      </c>
      <c r="AF91" s="20">
        <v>1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1">
        <v>0</v>
      </c>
      <c r="AN91" s="99"/>
      <c r="AO91" s="23">
        <v>0</v>
      </c>
      <c r="AP91" s="24">
        <v>0</v>
      </c>
    </row>
    <row r="92" spans="2:42" ht="30" customHeight="1" x14ac:dyDescent="0.25">
      <c r="B92" s="16" t="s">
        <v>0</v>
      </c>
      <c r="C92" s="17" t="s">
        <v>156</v>
      </c>
      <c r="D92" s="18">
        <f t="shared" si="2"/>
        <v>0</v>
      </c>
      <c r="E92" s="19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1">
        <v>0</v>
      </c>
      <c r="V92" s="18">
        <f t="shared" si="3"/>
        <v>10</v>
      </c>
      <c r="W92" s="19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7</v>
      </c>
      <c r="AE92" s="20">
        <v>2</v>
      </c>
      <c r="AF92" s="20">
        <v>1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1">
        <v>0</v>
      </c>
      <c r="AN92" s="99"/>
      <c r="AO92" s="23">
        <v>0</v>
      </c>
      <c r="AP92" s="24">
        <v>0</v>
      </c>
    </row>
    <row r="93" spans="2:42" ht="30" customHeight="1" x14ac:dyDescent="0.25">
      <c r="B93" s="16" t="s">
        <v>0</v>
      </c>
      <c r="C93" s="17" t="s">
        <v>155</v>
      </c>
      <c r="D93" s="18">
        <f t="shared" si="2"/>
        <v>0</v>
      </c>
      <c r="E93" s="19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1">
        <v>0</v>
      </c>
      <c r="V93" s="18">
        <f t="shared" si="3"/>
        <v>10</v>
      </c>
      <c r="W93" s="19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7</v>
      </c>
      <c r="AE93" s="20">
        <v>2</v>
      </c>
      <c r="AF93" s="20">
        <v>1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1">
        <v>0</v>
      </c>
      <c r="AN93" s="99"/>
      <c r="AO93" s="23">
        <v>0</v>
      </c>
      <c r="AP93" s="24">
        <v>0</v>
      </c>
    </row>
    <row r="94" spans="2:42" ht="30" customHeight="1" x14ac:dyDescent="0.25">
      <c r="B94" s="16" t="s">
        <v>0</v>
      </c>
      <c r="C94" s="17" t="s">
        <v>154</v>
      </c>
      <c r="D94" s="18">
        <f t="shared" si="2"/>
        <v>0</v>
      </c>
      <c r="E94" s="19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1">
        <v>0</v>
      </c>
      <c r="V94" s="18">
        <f t="shared" si="3"/>
        <v>10</v>
      </c>
      <c r="W94" s="19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7</v>
      </c>
      <c r="AE94" s="20">
        <v>2</v>
      </c>
      <c r="AF94" s="20">
        <v>1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1">
        <v>0</v>
      </c>
      <c r="AN94" s="99"/>
      <c r="AO94" s="23">
        <v>0</v>
      </c>
      <c r="AP94" s="24">
        <v>0</v>
      </c>
    </row>
    <row r="95" spans="2:42" ht="30" customHeight="1" x14ac:dyDescent="0.25">
      <c r="B95" s="16" t="s">
        <v>0</v>
      </c>
      <c r="C95" s="17" t="s">
        <v>153</v>
      </c>
      <c r="D95" s="18">
        <f t="shared" si="2"/>
        <v>0</v>
      </c>
      <c r="E95" s="19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1">
        <v>0</v>
      </c>
      <c r="V95" s="18">
        <f t="shared" si="3"/>
        <v>10</v>
      </c>
      <c r="W95" s="19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7</v>
      </c>
      <c r="AE95" s="20">
        <v>2</v>
      </c>
      <c r="AF95" s="20">
        <v>1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1">
        <v>0</v>
      </c>
      <c r="AN95" s="100"/>
      <c r="AO95" s="23">
        <v>0</v>
      </c>
      <c r="AP95" s="24">
        <v>0</v>
      </c>
    </row>
    <row r="96" spans="2:42" ht="30" customHeight="1" x14ac:dyDescent="0.25">
      <c r="B96" s="7" t="s">
        <v>98</v>
      </c>
      <c r="C96" s="8" t="s">
        <v>97</v>
      </c>
      <c r="D96" s="9">
        <f t="shared" si="2"/>
        <v>5</v>
      </c>
      <c r="E96" s="10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1</v>
      </c>
      <c r="S96" s="11">
        <v>2</v>
      </c>
      <c r="T96" s="11">
        <v>2</v>
      </c>
      <c r="U96" s="12">
        <v>0</v>
      </c>
      <c r="V96" s="9">
        <f t="shared" si="3"/>
        <v>210</v>
      </c>
      <c r="W96" s="10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2</v>
      </c>
      <c r="AD96" s="11">
        <v>10</v>
      </c>
      <c r="AE96" s="11">
        <v>41</v>
      </c>
      <c r="AF96" s="11">
        <v>76</v>
      </c>
      <c r="AG96" s="11">
        <v>17</v>
      </c>
      <c r="AH96" s="11">
        <v>9</v>
      </c>
      <c r="AI96" s="11">
        <v>31</v>
      </c>
      <c r="AJ96" s="11">
        <v>17</v>
      </c>
      <c r="AK96" s="11">
        <v>4</v>
      </c>
      <c r="AL96" s="11">
        <v>1</v>
      </c>
      <c r="AM96" s="12">
        <v>2</v>
      </c>
      <c r="AN96" s="13">
        <v>108036699</v>
      </c>
      <c r="AO96" s="14">
        <v>0</v>
      </c>
      <c r="AP96" s="15">
        <v>0</v>
      </c>
    </row>
    <row r="97" spans="2:42" ht="30" customHeight="1" x14ac:dyDescent="0.25">
      <c r="B97" s="16" t="s">
        <v>0</v>
      </c>
      <c r="C97" s="17" t="s">
        <v>99</v>
      </c>
      <c r="D97" s="18">
        <f t="shared" si="2"/>
        <v>0</v>
      </c>
      <c r="E97" s="19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1">
        <v>0</v>
      </c>
      <c r="V97" s="18">
        <f t="shared" si="3"/>
        <v>48</v>
      </c>
      <c r="W97" s="19">
        <v>0</v>
      </c>
      <c r="X97" s="20">
        <v>0</v>
      </c>
      <c r="Y97" s="20">
        <v>6</v>
      </c>
      <c r="Z97" s="20">
        <v>2</v>
      </c>
      <c r="AA97" s="20">
        <v>11</v>
      </c>
      <c r="AB97" s="20">
        <v>0</v>
      </c>
      <c r="AC97" s="20">
        <v>1</v>
      </c>
      <c r="AD97" s="20">
        <v>3</v>
      </c>
      <c r="AE97" s="20">
        <v>9</v>
      </c>
      <c r="AF97" s="20">
        <v>3</v>
      </c>
      <c r="AG97" s="20">
        <v>6</v>
      </c>
      <c r="AH97" s="20">
        <v>6</v>
      </c>
      <c r="AI97" s="20">
        <v>1</v>
      </c>
      <c r="AJ97" s="20">
        <v>0</v>
      </c>
      <c r="AK97" s="20">
        <v>0</v>
      </c>
      <c r="AL97" s="20">
        <v>0</v>
      </c>
      <c r="AM97" s="21">
        <v>0</v>
      </c>
      <c r="AN97" s="22">
        <v>15221080</v>
      </c>
      <c r="AO97" s="23">
        <v>0</v>
      </c>
      <c r="AP97" s="24">
        <v>0</v>
      </c>
    </row>
    <row r="98" spans="2:42" ht="30" customHeight="1" x14ac:dyDescent="0.25">
      <c r="B98" s="16" t="s">
        <v>0</v>
      </c>
      <c r="C98" s="17" t="s">
        <v>100</v>
      </c>
      <c r="D98" s="18">
        <f t="shared" si="2"/>
        <v>2</v>
      </c>
      <c r="E98" s="19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</v>
      </c>
      <c r="Q98" s="20">
        <v>0</v>
      </c>
      <c r="R98" s="20">
        <v>1</v>
      </c>
      <c r="S98" s="20">
        <v>0</v>
      </c>
      <c r="T98" s="20">
        <v>0</v>
      </c>
      <c r="U98" s="21">
        <v>0</v>
      </c>
      <c r="V98" s="18">
        <f t="shared" si="3"/>
        <v>53</v>
      </c>
      <c r="W98" s="19">
        <v>0</v>
      </c>
      <c r="X98" s="20">
        <v>0</v>
      </c>
      <c r="Y98" s="20">
        <v>0</v>
      </c>
      <c r="Z98" s="20">
        <v>3</v>
      </c>
      <c r="AA98" s="20">
        <v>12</v>
      </c>
      <c r="AB98" s="20">
        <v>1</v>
      </c>
      <c r="AC98" s="20">
        <v>1</v>
      </c>
      <c r="AD98" s="20">
        <v>5</v>
      </c>
      <c r="AE98" s="20">
        <v>12</v>
      </c>
      <c r="AF98" s="20">
        <v>11</v>
      </c>
      <c r="AG98" s="20">
        <v>5</v>
      </c>
      <c r="AH98" s="20">
        <v>3</v>
      </c>
      <c r="AI98" s="20">
        <v>0</v>
      </c>
      <c r="AJ98" s="20">
        <v>0</v>
      </c>
      <c r="AK98" s="20">
        <v>0</v>
      </c>
      <c r="AL98" s="20">
        <v>0</v>
      </c>
      <c r="AM98" s="21">
        <v>0</v>
      </c>
      <c r="AN98" s="22">
        <v>18054423</v>
      </c>
      <c r="AO98" s="23">
        <v>0</v>
      </c>
      <c r="AP98" s="24">
        <v>0</v>
      </c>
    </row>
    <row r="99" spans="2:42" ht="30" customHeight="1" x14ac:dyDescent="0.25">
      <c r="B99" s="16">
        <v>315</v>
      </c>
      <c r="C99" s="17" t="s">
        <v>101</v>
      </c>
      <c r="D99" s="18">
        <f t="shared" si="2"/>
        <v>2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2</v>
      </c>
      <c r="S99" s="20">
        <v>0</v>
      </c>
      <c r="T99" s="20">
        <v>0</v>
      </c>
      <c r="U99" s="20">
        <v>0</v>
      </c>
      <c r="V99" s="18">
        <f t="shared" si="3"/>
        <v>96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2</v>
      </c>
      <c r="AE99" s="20">
        <v>0</v>
      </c>
      <c r="AF99" s="20">
        <v>60</v>
      </c>
      <c r="AG99" s="20">
        <v>20</v>
      </c>
      <c r="AH99" s="20">
        <v>5</v>
      </c>
      <c r="AI99" s="20">
        <v>9</v>
      </c>
      <c r="AJ99" s="20">
        <v>0</v>
      </c>
      <c r="AK99" s="20">
        <v>0</v>
      </c>
      <c r="AL99" s="20">
        <v>0</v>
      </c>
      <c r="AM99" s="20">
        <v>0</v>
      </c>
      <c r="AN99" s="22">
        <v>23383714</v>
      </c>
      <c r="AO99" s="23">
        <v>0</v>
      </c>
      <c r="AP99" s="24">
        <v>0</v>
      </c>
    </row>
    <row r="100" spans="2:42" ht="30" customHeight="1" x14ac:dyDescent="0.25">
      <c r="B100" s="7" t="s">
        <v>103</v>
      </c>
      <c r="C100" s="8" t="s">
        <v>102</v>
      </c>
      <c r="D100" s="9">
        <f t="shared" si="2"/>
        <v>6</v>
      </c>
      <c r="E100" s="10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2</v>
      </c>
      <c r="U100" s="12">
        <v>0</v>
      </c>
      <c r="V100" s="9">
        <f t="shared" si="3"/>
        <v>113</v>
      </c>
      <c r="W100" s="10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10</v>
      </c>
      <c r="AC100" s="11">
        <v>2</v>
      </c>
      <c r="AD100" s="11">
        <v>4</v>
      </c>
      <c r="AE100" s="11">
        <v>0</v>
      </c>
      <c r="AF100" s="11">
        <v>36</v>
      </c>
      <c r="AG100" s="11">
        <v>0</v>
      </c>
      <c r="AH100" s="11">
        <v>21</v>
      </c>
      <c r="AI100" s="11">
        <v>1</v>
      </c>
      <c r="AJ100" s="11">
        <v>38</v>
      </c>
      <c r="AK100" s="11">
        <v>0</v>
      </c>
      <c r="AL100" s="11">
        <v>0</v>
      </c>
      <c r="AM100" s="12">
        <v>1</v>
      </c>
      <c r="AN100" s="13">
        <v>64461290</v>
      </c>
      <c r="AO100" s="14">
        <v>2</v>
      </c>
      <c r="AP100" s="15">
        <v>1</v>
      </c>
    </row>
    <row r="101" spans="2:42" ht="30" customHeight="1" x14ac:dyDescent="0.25">
      <c r="B101" s="16" t="s">
        <v>0</v>
      </c>
      <c r="C101" s="17" t="s">
        <v>104</v>
      </c>
      <c r="D101" s="18">
        <f t="shared" si="2"/>
        <v>1</v>
      </c>
      <c r="E101" s="19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1</v>
      </c>
      <c r="T101" s="20">
        <v>0</v>
      </c>
      <c r="U101" s="21">
        <v>0</v>
      </c>
      <c r="V101" s="18">
        <f t="shared" si="3"/>
        <v>15</v>
      </c>
      <c r="W101" s="19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7</v>
      </c>
      <c r="AG101" s="20">
        <v>0</v>
      </c>
      <c r="AH101" s="20">
        <v>4</v>
      </c>
      <c r="AI101" s="20">
        <v>4</v>
      </c>
      <c r="AJ101" s="20">
        <v>0</v>
      </c>
      <c r="AK101" s="20">
        <v>0</v>
      </c>
      <c r="AL101" s="20">
        <v>0</v>
      </c>
      <c r="AM101" s="21">
        <v>0</v>
      </c>
      <c r="AN101" s="22">
        <v>8535535</v>
      </c>
      <c r="AO101" s="23">
        <v>0</v>
      </c>
      <c r="AP101" s="24">
        <v>0</v>
      </c>
    </row>
    <row r="102" spans="2:42" ht="30" customHeight="1" x14ac:dyDescent="0.25">
      <c r="B102" s="7" t="s">
        <v>106</v>
      </c>
      <c r="C102" s="8" t="s">
        <v>105</v>
      </c>
      <c r="D102" s="9">
        <f t="shared" si="2"/>
        <v>6</v>
      </c>
      <c r="E102" s="10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4</v>
      </c>
      <c r="S102" s="11">
        <v>0</v>
      </c>
      <c r="T102" s="11">
        <v>1</v>
      </c>
      <c r="U102" s="12">
        <v>0</v>
      </c>
      <c r="V102" s="9">
        <f t="shared" si="3"/>
        <v>122</v>
      </c>
      <c r="W102" s="10">
        <v>0</v>
      </c>
      <c r="X102" s="11">
        <v>0</v>
      </c>
      <c r="Y102" s="11">
        <v>0</v>
      </c>
      <c r="Z102" s="11">
        <v>4</v>
      </c>
      <c r="AA102" s="11">
        <v>23</v>
      </c>
      <c r="AB102" s="11">
        <v>12</v>
      </c>
      <c r="AC102" s="11">
        <v>16</v>
      </c>
      <c r="AD102" s="11">
        <v>6</v>
      </c>
      <c r="AE102" s="11">
        <v>23</v>
      </c>
      <c r="AF102" s="11">
        <v>19</v>
      </c>
      <c r="AG102" s="11">
        <v>4</v>
      </c>
      <c r="AH102" s="11">
        <v>6</v>
      </c>
      <c r="AI102" s="11">
        <v>3</v>
      </c>
      <c r="AJ102" s="11">
        <v>4</v>
      </c>
      <c r="AK102" s="11">
        <v>0</v>
      </c>
      <c r="AL102" s="11">
        <v>0</v>
      </c>
      <c r="AM102" s="12">
        <v>2</v>
      </c>
      <c r="AN102" s="13">
        <v>58546951</v>
      </c>
      <c r="AO102" s="14">
        <v>0</v>
      </c>
      <c r="AP102" s="15">
        <v>0</v>
      </c>
    </row>
    <row r="103" spans="2:42" ht="30" customHeight="1" x14ac:dyDescent="0.25">
      <c r="B103" s="16" t="s">
        <v>0</v>
      </c>
      <c r="C103" s="17" t="s">
        <v>107</v>
      </c>
      <c r="D103" s="18">
        <f t="shared" si="2"/>
        <v>3</v>
      </c>
      <c r="E103" s="19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2</v>
      </c>
      <c r="R103" s="20">
        <v>1</v>
      </c>
      <c r="S103" s="20">
        <v>0</v>
      </c>
      <c r="T103" s="20">
        <v>0</v>
      </c>
      <c r="U103" s="21">
        <v>0</v>
      </c>
      <c r="V103" s="18">
        <f t="shared" si="3"/>
        <v>20</v>
      </c>
      <c r="W103" s="19">
        <v>0</v>
      </c>
      <c r="X103" s="20">
        <v>3</v>
      </c>
      <c r="Y103" s="20">
        <v>0</v>
      </c>
      <c r="Z103" s="20">
        <v>0</v>
      </c>
      <c r="AA103" s="20">
        <v>1</v>
      </c>
      <c r="AB103" s="20">
        <v>2</v>
      </c>
      <c r="AC103" s="20">
        <v>0</v>
      </c>
      <c r="AD103" s="20">
        <v>0</v>
      </c>
      <c r="AE103" s="20">
        <v>2</v>
      </c>
      <c r="AF103" s="20">
        <v>6</v>
      </c>
      <c r="AG103" s="20">
        <v>1</v>
      </c>
      <c r="AH103" s="20">
        <v>4</v>
      </c>
      <c r="AI103" s="20">
        <v>1</v>
      </c>
      <c r="AJ103" s="20">
        <v>0</v>
      </c>
      <c r="AK103" s="20">
        <v>0</v>
      </c>
      <c r="AL103" s="20">
        <v>0</v>
      </c>
      <c r="AM103" s="21">
        <v>0</v>
      </c>
      <c r="AN103" s="22">
        <v>9555924</v>
      </c>
      <c r="AO103" s="23">
        <v>0</v>
      </c>
      <c r="AP103" s="24">
        <v>0</v>
      </c>
    </row>
    <row r="104" spans="2:42" ht="30" customHeight="1" x14ac:dyDescent="0.25">
      <c r="B104" s="16" t="s">
        <v>0</v>
      </c>
      <c r="C104" s="17" t="s">
        <v>108</v>
      </c>
      <c r="D104" s="18">
        <f t="shared" si="2"/>
        <v>0</v>
      </c>
      <c r="E104" s="19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1">
        <v>0</v>
      </c>
      <c r="V104" s="18">
        <f t="shared" si="3"/>
        <v>14</v>
      </c>
      <c r="W104" s="19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3</v>
      </c>
      <c r="AF104" s="20">
        <v>5</v>
      </c>
      <c r="AG104" s="20">
        <v>3</v>
      </c>
      <c r="AH104" s="20">
        <v>3</v>
      </c>
      <c r="AI104" s="20">
        <v>0</v>
      </c>
      <c r="AJ104" s="20">
        <v>0</v>
      </c>
      <c r="AK104" s="20">
        <v>0</v>
      </c>
      <c r="AL104" s="20">
        <v>0</v>
      </c>
      <c r="AM104" s="21">
        <v>0</v>
      </c>
      <c r="AN104" s="22">
        <v>6519954</v>
      </c>
      <c r="AO104" s="23">
        <v>0</v>
      </c>
      <c r="AP104" s="24">
        <v>0</v>
      </c>
    </row>
    <row r="105" spans="2:42" ht="30" customHeight="1" x14ac:dyDescent="0.25">
      <c r="B105" s="7" t="s">
        <v>110</v>
      </c>
      <c r="C105" s="8" t="s">
        <v>109</v>
      </c>
      <c r="D105" s="9">
        <f t="shared" si="2"/>
        <v>6</v>
      </c>
      <c r="E105" s="10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2</v>
      </c>
      <c r="R105" s="11">
        <v>2</v>
      </c>
      <c r="S105" s="11">
        <v>2</v>
      </c>
      <c r="T105" s="11">
        <v>0</v>
      </c>
      <c r="U105" s="12">
        <v>0</v>
      </c>
      <c r="V105" s="9">
        <f t="shared" si="3"/>
        <v>76</v>
      </c>
      <c r="W105" s="10">
        <v>0</v>
      </c>
      <c r="X105" s="11">
        <v>0</v>
      </c>
      <c r="Y105" s="11">
        <v>0</v>
      </c>
      <c r="Z105" s="11">
        <v>2</v>
      </c>
      <c r="AA105" s="11">
        <v>11</v>
      </c>
      <c r="AB105" s="11">
        <v>5</v>
      </c>
      <c r="AC105" s="11">
        <v>0</v>
      </c>
      <c r="AD105" s="11">
        <v>4</v>
      </c>
      <c r="AE105" s="11">
        <v>1</v>
      </c>
      <c r="AF105" s="11">
        <v>19</v>
      </c>
      <c r="AG105" s="11">
        <v>3</v>
      </c>
      <c r="AH105" s="11">
        <v>4</v>
      </c>
      <c r="AI105" s="11">
        <v>8</v>
      </c>
      <c r="AJ105" s="11">
        <v>14</v>
      </c>
      <c r="AK105" s="11">
        <v>1</v>
      </c>
      <c r="AL105" s="11">
        <v>2</v>
      </c>
      <c r="AM105" s="12">
        <v>2</v>
      </c>
      <c r="AN105" s="13">
        <v>32577442</v>
      </c>
      <c r="AO105" s="14">
        <v>0</v>
      </c>
      <c r="AP105" s="15">
        <v>0</v>
      </c>
    </row>
    <row r="106" spans="2:42" ht="30" customHeight="1" x14ac:dyDescent="0.25">
      <c r="B106" s="7" t="s">
        <v>112</v>
      </c>
      <c r="C106" s="8" t="s">
        <v>111</v>
      </c>
      <c r="D106" s="9">
        <f t="shared" si="2"/>
        <v>2</v>
      </c>
      <c r="E106" s="10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1</v>
      </c>
      <c r="R106" s="11">
        <v>1</v>
      </c>
      <c r="S106" s="11">
        <v>0</v>
      </c>
      <c r="T106" s="11">
        <v>0</v>
      </c>
      <c r="U106" s="12">
        <v>0</v>
      </c>
      <c r="V106" s="9">
        <f t="shared" si="3"/>
        <v>65</v>
      </c>
      <c r="W106" s="10">
        <v>0</v>
      </c>
      <c r="X106" s="11">
        <v>0</v>
      </c>
      <c r="Y106" s="11">
        <v>0</v>
      </c>
      <c r="Z106" s="11">
        <v>0</v>
      </c>
      <c r="AA106" s="11">
        <v>9</v>
      </c>
      <c r="AB106" s="11">
        <v>1</v>
      </c>
      <c r="AC106" s="11">
        <v>3</v>
      </c>
      <c r="AD106" s="11">
        <v>3</v>
      </c>
      <c r="AE106" s="11">
        <v>10</v>
      </c>
      <c r="AF106" s="11">
        <v>19</v>
      </c>
      <c r="AG106" s="11">
        <v>5</v>
      </c>
      <c r="AH106" s="11">
        <v>1</v>
      </c>
      <c r="AI106" s="11">
        <v>4</v>
      </c>
      <c r="AJ106" s="11">
        <v>7</v>
      </c>
      <c r="AK106" s="11">
        <v>1</v>
      </c>
      <c r="AL106" s="11">
        <v>0</v>
      </c>
      <c r="AM106" s="12">
        <v>2</v>
      </c>
      <c r="AN106" s="13">
        <v>34525394</v>
      </c>
      <c r="AO106" s="14">
        <v>0</v>
      </c>
      <c r="AP106" s="15">
        <v>0</v>
      </c>
    </row>
    <row r="107" spans="2:42" ht="30" customHeight="1" x14ac:dyDescent="0.25">
      <c r="B107" s="16">
        <v>335</v>
      </c>
      <c r="C107" s="17" t="s">
        <v>113</v>
      </c>
      <c r="D107" s="18">
        <f t="shared" si="2"/>
        <v>2</v>
      </c>
      <c r="E107" s="19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1</v>
      </c>
      <c r="O107" s="20">
        <v>1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1">
        <v>0</v>
      </c>
      <c r="V107" s="18">
        <f t="shared" si="3"/>
        <v>19</v>
      </c>
      <c r="W107" s="19">
        <v>0</v>
      </c>
      <c r="X107" s="20">
        <v>0</v>
      </c>
      <c r="Y107" s="20">
        <v>4</v>
      </c>
      <c r="Z107" s="20">
        <v>0</v>
      </c>
      <c r="AA107" s="20">
        <v>5</v>
      </c>
      <c r="AB107" s="20">
        <v>1</v>
      </c>
      <c r="AC107" s="20">
        <v>0</v>
      </c>
      <c r="AD107" s="20">
        <v>1</v>
      </c>
      <c r="AE107" s="20">
        <v>6</v>
      </c>
      <c r="AF107" s="20">
        <v>0</v>
      </c>
      <c r="AG107" s="20">
        <v>1</v>
      </c>
      <c r="AH107" s="20">
        <v>0</v>
      </c>
      <c r="AI107" s="20">
        <v>1</v>
      </c>
      <c r="AJ107" s="20">
        <v>0</v>
      </c>
      <c r="AK107" s="20">
        <v>0</v>
      </c>
      <c r="AL107" s="20">
        <v>0</v>
      </c>
      <c r="AM107" s="21">
        <v>0</v>
      </c>
      <c r="AN107" s="22">
        <v>7984772</v>
      </c>
      <c r="AO107" s="23">
        <v>0</v>
      </c>
      <c r="AP107" s="24">
        <v>0</v>
      </c>
    </row>
    <row r="108" spans="2:42" ht="30" customHeight="1" x14ac:dyDescent="0.25">
      <c r="B108" s="7" t="s">
        <v>115</v>
      </c>
      <c r="C108" s="8" t="s">
        <v>114</v>
      </c>
      <c r="D108" s="9">
        <f t="shared" si="2"/>
        <v>4</v>
      </c>
      <c r="E108" s="10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1</v>
      </c>
      <c r="R108" s="11">
        <v>3</v>
      </c>
      <c r="S108" s="11">
        <v>0</v>
      </c>
      <c r="T108" s="11">
        <v>0</v>
      </c>
      <c r="U108" s="12">
        <v>0</v>
      </c>
      <c r="V108" s="9">
        <f t="shared" si="3"/>
        <v>95</v>
      </c>
      <c r="W108" s="10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12</v>
      </c>
      <c r="AE108" s="11">
        <v>4</v>
      </c>
      <c r="AF108" s="11">
        <v>40</v>
      </c>
      <c r="AG108" s="11">
        <v>10</v>
      </c>
      <c r="AH108" s="11">
        <v>4</v>
      </c>
      <c r="AI108" s="11">
        <v>6</v>
      </c>
      <c r="AJ108" s="11">
        <v>18</v>
      </c>
      <c r="AK108" s="11">
        <v>0</v>
      </c>
      <c r="AL108" s="11">
        <v>0</v>
      </c>
      <c r="AM108" s="12">
        <v>1</v>
      </c>
      <c r="AN108" s="13">
        <v>35977105</v>
      </c>
      <c r="AO108" s="14">
        <v>0</v>
      </c>
      <c r="AP108" s="15">
        <v>0</v>
      </c>
    </row>
    <row r="109" spans="2:42" ht="30" customHeight="1" x14ac:dyDescent="0.25">
      <c r="B109" s="7" t="s">
        <v>117</v>
      </c>
      <c r="C109" s="8" t="s">
        <v>116</v>
      </c>
      <c r="D109" s="9">
        <f t="shared" si="2"/>
        <v>7</v>
      </c>
      <c r="E109" s="10">
        <v>2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1</v>
      </c>
      <c r="P109" s="11">
        <v>0</v>
      </c>
      <c r="Q109" s="11">
        <v>2</v>
      </c>
      <c r="R109" s="11">
        <v>1</v>
      </c>
      <c r="S109" s="11">
        <v>0</v>
      </c>
      <c r="T109" s="11">
        <v>1</v>
      </c>
      <c r="U109" s="12">
        <v>0</v>
      </c>
      <c r="V109" s="9">
        <f t="shared" si="3"/>
        <v>31</v>
      </c>
      <c r="W109" s="10">
        <v>7</v>
      </c>
      <c r="X109" s="11">
        <v>0</v>
      </c>
      <c r="Y109" s="11">
        <v>0</v>
      </c>
      <c r="Z109" s="11">
        <v>0</v>
      </c>
      <c r="AA109" s="11">
        <v>1</v>
      </c>
      <c r="AB109" s="11">
        <v>0</v>
      </c>
      <c r="AC109" s="11">
        <v>0</v>
      </c>
      <c r="AD109" s="11">
        <v>0</v>
      </c>
      <c r="AE109" s="11">
        <v>16</v>
      </c>
      <c r="AF109" s="11">
        <v>2</v>
      </c>
      <c r="AG109" s="11">
        <v>2</v>
      </c>
      <c r="AH109" s="11">
        <v>3</v>
      </c>
      <c r="AI109" s="11">
        <v>0</v>
      </c>
      <c r="AJ109" s="11">
        <v>0</v>
      </c>
      <c r="AK109" s="11">
        <v>0</v>
      </c>
      <c r="AL109" s="11">
        <v>0</v>
      </c>
      <c r="AM109" s="12">
        <v>0</v>
      </c>
      <c r="AN109" s="13">
        <v>26644161</v>
      </c>
      <c r="AO109" s="14">
        <v>9</v>
      </c>
      <c r="AP109" s="15">
        <v>0</v>
      </c>
    </row>
    <row r="110" spans="2:42" ht="30" customHeight="1" x14ac:dyDescent="0.25">
      <c r="B110" s="7" t="s">
        <v>119</v>
      </c>
      <c r="C110" s="8" t="s">
        <v>118</v>
      </c>
      <c r="D110" s="9">
        <f t="shared" si="2"/>
        <v>13</v>
      </c>
      <c r="E110" s="10">
        <v>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1</v>
      </c>
      <c r="Q110" s="11">
        <v>2</v>
      </c>
      <c r="R110" s="11">
        <v>5</v>
      </c>
      <c r="S110" s="11">
        <v>2</v>
      </c>
      <c r="T110" s="11">
        <v>2</v>
      </c>
      <c r="U110" s="12">
        <v>0</v>
      </c>
      <c r="V110" s="9">
        <f t="shared" si="3"/>
        <v>155</v>
      </c>
      <c r="W110" s="10">
        <v>0</v>
      </c>
      <c r="X110" s="11">
        <v>0</v>
      </c>
      <c r="Y110" s="11">
        <v>0</v>
      </c>
      <c r="Z110" s="11">
        <v>0</v>
      </c>
      <c r="AA110" s="11">
        <v>5</v>
      </c>
      <c r="AB110" s="11">
        <v>3</v>
      </c>
      <c r="AC110" s="11">
        <v>2</v>
      </c>
      <c r="AD110" s="11">
        <v>1</v>
      </c>
      <c r="AE110" s="11">
        <v>20</v>
      </c>
      <c r="AF110" s="11">
        <v>38</v>
      </c>
      <c r="AG110" s="11">
        <v>17</v>
      </c>
      <c r="AH110" s="11">
        <v>24</v>
      </c>
      <c r="AI110" s="11">
        <v>34</v>
      </c>
      <c r="AJ110" s="11">
        <v>11</v>
      </c>
      <c r="AK110" s="11">
        <v>0</v>
      </c>
      <c r="AL110" s="11">
        <v>0</v>
      </c>
      <c r="AM110" s="12">
        <v>0</v>
      </c>
      <c r="AN110" s="13">
        <v>80252131</v>
      </c>
      <c r="AO110" s="14">
        <v>0</v>
      </c>
      <c r="AP110" s="15">
        <v>0</v>
      </c>
    </row>
    <row r="111" spans="2:42" ht="30" customHeight="1" x14ac:dyDescent="0.25">
      <c r="B111" s="7" t="s">
        <v>121</v>
      </c>
      <c r="C111" s="8" t="s">
        <v>120</v>
      </c>
      <c r="D111" s="9">
        <f t="shared" si="2"/>
        <v>2</v>
      </c>
      <c r="E111" s="10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1</v>
      </c>
      <c r="Q111" s="11">
        <v>1</v>
      </c>
      <c r="R111" s="11">
        <v>0</v>
      </c>
      <c r="S111" s="11">
        <v>0</v>
      </c>
      <c r="T111" s="11">
        <v>0</v>
      </c>
      <c r="U111" s="12">
        <v>0</v>
      </c>
      <c r="V111" s="9">
        <f t="shared" si="3"/>
        <v>26</v>
      </c>
      <c r="W111" s="10">
        <v>0</v>
      </c>
      <c r="X111" s="11">
        <v>4</v>
      </c>
      <c r="Y111" s="11">
        <v>0</v>
      </c>
      <c r="Z111" s="11">
        <v>0</v>
      </c>
      <c r="AA111" s="11">
        <v>1</v>
      </c>
      <c r="AB111" s="11">
        <v>2</v>
      </c>
      <c r="AC111" s="11">
        <v>1</v>
      </c>
      <c r="AD111" s="11">
        <v>5</v>
      </c>
      <c r="AE111" s="11">
        <v>2</v>
      </c>
      <c r="AF111" s="11">
        <v>4</v>
      </c>
      <c r="AG111" s="11">
        <v>2</v>
      </c>
      <c r="AH111" s="11">
        <v>2</v>
      </c>
      <c r="AI111" s="11">
        <v>3</v>
      </c>
      <c r="AJ111" s="11">
        <v>0</v>
      </c>
      <c r="AK111" s="11">
        <v>0</v>
      </c>
      <c r="AL111" s="11">
        <v>0</v>
      </c>
      <c r="AM111" s="12">
        <v>0</v>
      </c>
      <c r="AN111" s="13">
        <v>10070000</v>
      </c>
      <c r="AO111" s="14">
        <v>0</v>
      </c>
      <c r="AP111" s="15">
        <v>0</v>
      </c>
    </row>
    <row r="112" spans="2:42" ht="30" customHeight="1" x14ac:dyDescent="0.25">
      <c r="B112" s="16" t="s">
        <v>0</v>
      </c>
      <c r="C112" s="17" t="s">
        <v>122</v>
      </c>
      <c r="D112" s="18">
        <f t="shared" si="2"/>
        <v>0</v>
      </c>
      <c r="E112" s="19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1">
        <v>0</v>
      </c>
      <c r="V112" s="18">
        <f t="shared" si="3"/>
        <v>21</v>
      </c>
      <c r="W112" s="19">
        <v>0</v>
      </c>
      <c r="X112" s="20">
        <v>0</v>
      </c>
      <c r="Y112" s="20">
        <v>7</v>
      </c>
      <c r="Z112" s="20">
        <v>0</v>
      </c>
      <c r="AA112" s="20">
        <v>4</v>
      </c>
      <c r="AB112" s="20">
        <v>1</v>
      </c>
      <c r="AC112" s="20">
        <v>5</v>
      </c>
      <c r="AD112" s="20">
        <v>0</v>
      </c>
      <c r="AE112" s="20">
        <v>0</v>
      </c>
      <c r="AF112" s="20">
        <v>2</v>
      </c>
      <c r="AG112" s="20">
        <v>2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1">
        <v>0</v>
      </c>
      <c r="AN112" s="22">
        <v>5346700</v>
      </c>
      <c r="AO112" s="23">
        <v>0</v>
      </c>
      <c r="AP112" s="24">
        <v>0</v>
      </c>
    </row>
    <row r="113" spans="2:42" ht="30" customHeight="1" x14ac:dyDescent="0.25">
      <c r="B113" s="16" t="s">
        <v>0</v>
      </c>
      <c r="C113" s="17" t="s">
        <v>123</v>
      </c>
      <c r="D113" s="18">
        <f t="shared" si="2"/>
        <v>1</v>
      </c>
      <c r="E113" s="19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1</v>
      </c>
      <c r="Q113" s="20">
        <v>0</v>
      </c>
      <c r="R113" s="20">
        <v>0</v>
      </c>
      <c r="S113" s="20">
        <v>0</v>
      </c>
      <c r="T113" s="20">
        <v>0</v>
      </c>
      <c r="U113" s="21">
        <v>0</v>
      </c>
      <c r="V113" s="18">
        <f t="shared" si="3"/>
        <v>8</v>
      </c>
      <c r="W113" s="19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1</v>
      </c>
      <c r="AF113" s="20">
        <v>2</v>
      </c>
      <c r="AG113" s="20">
        <v>5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1">
        <v>0</v>
      </c>
      <c r="AN113" s="22">
        <v>3553000</v>
      </c>
      <c r="AO113" s="23">
        <v>0</v>
      </c>
      <c r="AP113" s="24">
        <v>0</v>
      </c>
    </row>
    <row r="114" spans="2:42" ht="30" customHeight="1" x14ac:dyDescent="0.25">
      <c r="B114" s="16" t="s">
        <v>0</v>
      </c>
      <c r="C114" s="17" t="s">
        <v>124</v>
      </c>
      <c r="D114" s="18">
        <f t="shared" si="2"/>
        <v>1</v>
      </c>
      <c r="E114" s="19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</v>
      </c>
      <c r="Q114" s="20">
        <v>0</v>
      </c>
      <c r="R114" s="20">
        <v>0</v>
      </c>
      <c r="S114" s="20">
        <v>0</v>
      </c>
      <c r="T114" s="20">
        <v>0</v>
      </c>
      <c r="U114" s="21">
        <v>0</v>
      </c>
      <c r="V114" s="18">
        <f t="shared" si="3"/>
        <v>23</v>
      </c>
      <c r="W114" s="19">
        <v>0</v>
      </c>
      <c r="X114" s="20">
        <v>0</v>
      </c>
      <c r="Y114" s="20">
        <v>8</v>
      </c>
      <c r="Z114" s="20">
        <v>1</v>
      </c>
      <c r="AA114" s="20">
        <v>4</v>
      </c>
      <c r="AB114" s="20">
        <v>1</v>
      </c>
      <c r="AC114" s="20">
        <v>2</v>
      </c>
      <c r="AD114" s="20">
        <v>0</v>
      </c>
      <c r="AE114" s="20">
        <v>1</v>
      </c>
      <c r="AF114" s="20">
        <v>3</v>
      </c>
      <c r="AG114" s="20">
        <v>3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1">
        <v>0</v>
      </c>
      <c r="AN114" s="22">
        <v>6282700</v>
      </c>
      <c r="AO114" s="23">
        <v>0</v>
      </c>
      <c r="AP114" s="24">
        <v>0</v>
      </c>
    </row>
    <row r="115" spans="2:42" ht="30" customHeight="1" x14ac:dyDescent="0.25">
      <c r="B115" s="16" t="s">
        <v>0</v>
      </c>
      <c r="C115" s="17" t="s">
        <v>125</v>
      </c>
      <c r="D115" s="18">
        <f t="shared" si="2"/>
        <v>0</v>
      </c>
      <c r="E115" s="19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1">
        <v>0</v>
      </c>
      <c r="V115" s="18">
        <f t="shared" si="3"/>
        <v>9</v>
      </c>
      <c r="W115" s="19">
        <v>0</v>
      </c>
      <c r="X115" s="20">
        <v>0</v>
      </c>
      <c r="Y115" s="20">
        <v>0</v>
      </c>
      <c r="Z115" s="20">
        <v>0</v>
      </c>
      <c r="AA115" s="20">
        <v>1</v>
      </c>
      <c r="AB115" s="20">
        <v>0</v>
      </c>
      <c r="AC115" s="20">
        <v>0</v>
      </c>
      <c r="AD115" s="20">
        <v>1</v>
      </c>
      <c r="AE115" s="20">
        <v>1</v>
      </c>
      <c r="AF115" s="20">
        <v>3</v>
      </c>
      <c r="AG115" s="20">
        <v>3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1">
        <v>0</v>
      </c>
      <c r="AN115" s="22">
        <v>3357400</v>
      </c>
      <c r="AO115" s="23">
        <v>0</v>
      </c>
      <c r="AP115" s="24">
        <v>0</v>
      </c>
    </row>
    <row r="116" spans="2:42" ht="30" customHeight="1" thickBot="1" x14ac:dyDescent="0.3">
      <c r="B116" s="78" t="s">
        <v>127</v>
      </c>
      <c r="C116" s="79" t="s">
        <v>126</v>
      </c>
      <c r="D116" s="80">
        <f t="shared" si="2"/>
        <v>8</v>
      </c>
      <c r="E116" s="81">
        <v>5</v>
      </c>
      <c r="F116" s="82">
        <v>0</v>
      </c>
      <c r="G116" s="82">
        <v>0</v>
      </c>
      <c r="H116" s="82">
        <v>0</v>
      </c>
      <c r="I116" s="82">
        <v>0</v>
      </c>
      <c r="J116" s="82">
        <v>0</v>
      </c>
      <c r="K116" s="82">
        <v>0</v>
      </c>
      <c r="L116" s="82">
        <v>0</v>
      </c>
      <c r="M116" s="82">
        <v>0</v>
      </c>
      <c r="N116" s="82">
        <v>0</v>
      </c>
      <c r="O116" s="82">
        <v>0</v>
      </c>
      <c r="P116" s="82">
        <v>1</v>
      </c>
      <c r="Q116" s="82">
        <v>1</v>
      </c>
      <c r="R116" s="82">
        <v>1</v>
      </c>
      <c r="S116" s="82">
        <v>0</v>
      </c>
      <c r="T116" s="82">
        <v>0</v>
      </c>
      <c r="U116" s="83">
        <v>0</v>
      </c>
      <c r="V116" s="80">
        <f t="shared" si="3"/>
        <v>53</v>
      </c>
      <c r="W116" s="81">
        <v>0</v>
      </c>
      <c r="X116" s="82">
        <v>0</v>
      </c>
      <c r="Y116" s="82">
        <v>0</v>
      </c>
      <c r="Z116" s="82">
        <v>0</v>
      </c>
      <c r="AA116" s="82">
        <v>0</v>
      </c>
      <c r="AB116" s="82">
        <v>0</v>
      </c>
      <c r="AC116" s="82">
        <v>0</v>
      </c>
      <c r="AD116" s="82">
        <v>9</v>
      </c>
      <c r="AE116" s="82">
        <v>12</v>
      </c>
      <c r="AF116" s="82">
        <v>17</v>
      </c>
      <c r="AG116" s="82">
        <v>4</v>
      </c>
      <c r="AH116" s="82">
        <v>6</v>
      </c>
      <c r="AI116" s="82">
        <v>2</v>
      </c>
      <c r="AJ116" s="82">
        <v>3</v>
      </c>
      <c r="AK116" s="82">
        <v>0</v>
      </c>
      <c r="AL116" s="82">
        <v>0</v>
      </c>
      <c r="AM116" s="83">
        <v>0</v>
      </c>
      <c r="AN116" s="84">
        <v>37146623</v>
      </c>
      <c r="AO116" s="85">
        <v>5</v>
      </c>
      <c r="AP116" s="86">
        <v>5</v>
      </c>
    </row>
    <row r="117" spans="2:42" ht="19.899999999999999" customHeight="1" x14ac:dyDescent="0.25">
      <c r="B117" s="97" t="s">
        <v>148</v>
      </c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  <c r="AB117" s="97"/>
      <c r="AC117" s="97"/>
      <c r="AD117" s="97"/>
      <c r="AE117" s="97"/>
      <c r="AF117" s="97"/>
      <c r="AG117" s="97"/>
      <c r="AH117" s="97"/>
      <c r="AI117" s="97"/>
      <c r="AJ117" s="97"/>
      <c r="AK117" s="97"/>
      <c r="AL117" s="97"/>
      <c r="AM117" s="97"/>
      <c r="AN117" s="97"/>
      <c r="AO117" s="97"/>
      <c r="AP117" s="97"/>
    </row>
    <row r="118" spans="2:42" ht="19.899999999999999" customHeight="1" x14ac:dyDescent="0.25">
      <c r="B118" s="97" t="s">
        <v>152</v>
      </c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  <c r="AB118" s="97"/>
      <c r="AC118" s="97"/>
      <c r="AD118" s="97"/>
      <c r="AE118" s="97"/>
      <c r="AF118" s="97"/>
      <c r="AG118" s="97"/>
      <c r="AH118" s="97"/>
      <c r="AI118" s="97"/>
      <c r="AJ118" s="97"/>
      <c r="AK118" s="97"/>
      <c r="AL118" s="97"/>
      <c r="AM118" s="97"/>
      <c r="AN118" s="97"/>
      <c r="AO118" s="97"/>
      <c r="AP118" s="97"/>
    </row>
  </sheetData>
  <mergeCells count="16">
    <mergeCell ref="B117:AP117"/>
    <mergeCell ref="B118:AP118"/>
    <mergeCell ref="AN11:AN88"/>
    <mergeCell ref="AN89:AN95"/>
    <mergeCell ref="B1:AP1"/>
    <mergeCell ref="B2:AP2"/>
    <mergeCell ref="B3:AP3"/>
    <mergeCell ref="B4:B5"/>
    <mergeCell ref="C4:C5"/>
    <mergeCell ref="D4:D5"/>
    <mergeCell ref="E4:U4"/>
    <mergeCell ref="V4:V5"/>
    <mergeCell ref="W4:AM4"/>
    <mergeCell ref="AN4:AN5"/>
    <mergeCell ref="AO4:AO5"/>
    <mergeCell ref="AP4:AP5"/>
  </mergeCells>
  <pageMargins left="0.7" right="0.7" top="0.75" bottom="0.75" header="0.3" footer="0.3"/>
  <pageSetup paperSize="8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P15"/>
  <sheetViews>
    <sheetView tabSelected="1" zoomScale="50" zoomScaleNormal="50" zoomScalePageLayoutView="55" workbookViewId="0">
      <selection activeCell="AM30" sqref="AM30"/>
    </sheetView>
  </sheetViews>
  <sheetFormatPr defaultColWidth="9.140625" defaultRowHeight="15" x14ac:dyDescent="0.25"/>
  <cols>
    <col min="1" max="1" width="9.140625" style="37"/>
    <col min="2" max="2" width="11.140625" style="38" customWidth="1"/>
    <col min="3" max="3" width="100.7109375" style="39" customWidth="1"/>
    <col min="4" max="4" width="16.7109375" style="40" customWidth="1"/>
    <col min="5" max="6" width="9.140625" style="38" customWidth="1"/>
    <col min="7" max="21" width="9.140625" style="38"/>
    <col min="22" max="22" width="16.7109375" style="40" customWidth="1"/>
    <col min="23" max="24" width="9.140625" style="38" customWidth="1"/>
    <col min="25" max="31" width="9.140625" style="38"/>
    <col min="32" max="32" width="10" style="38" customWidth="1"/>
    <col min="33" max="39" width="9.140625" style="38"/>
    <col min="40" max="40" width="26.140625" style="58" customWidth="1"/>
    <col min="41" max="42" width="16.7109375" style="38" customWidth="1"/>
    <col min="43" max="16384" width="9.140625" style="37"/>
  </cols>
  <sheetData>
    <row r="2" spans="1:42" ht="35.1" customHeight="1" x14ac:dyDescent="0.25">
      <c r="AN2" s="151" t="s">
        <v>144</v>
      </c>
      <c r="AO2" s="151"/>
      <c r="AP2" s="151"/>
    </row>
    <row r="3" spans="1:42" ht="35.1" customHeight="1" x14ac:dyDescent="0.25">
      <c r="AN3" s="152" t="s">
        <v>136</v>
      </c>
      <c r="AO3" s="152"/>
      <c r="AP3" s="152"/>
    </row>
    <row r="4" spans="1:42" ht="59.25" customHeight="1" thickBot="1" x14ac:dyDescent="0.3">
      <c r="A4" s="41"/>
      <c r="B4" s="144" t="s">
        <v>142</v>
      </c>
      <c r="C4" s="144"/>
      <c r="D4" s="42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2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4"/>
      <c r="AO4" s="43"/>
      <c r="AP4" s="43"/>
    </row>
    <row r="5" spans="1:42" ht="60" customHeight="1" thickBot="1" x14ac:dyDescent="0.3">
      <c r="A5" s="41"/>
      <c r="B5" s="153" t="s">
        <v>137</v>
      </c>
      <c r="C5" s="45" t="s">
        <v>2</v>
      </c>
      <c r="D5" s="142" t="s">
        <v>3</v>
      </c>
      <c r="E5" s="155" t="s">
        <v>4</v>
      </c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42" t="s">
        <v>5</v>
      </c>
      <c r="W5" s="156" t="s">
        <v>4</v>
      </c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6"/>
      <c r="AK5" s="156"/>
      <c r="AL5" s="156"/>
      <c r="AM5" s="156"/>
      <c r="AN5" s="157" t="s">
        <v>6</v>
      </c>
      <c r="AO5" s="159" t="s">
        <v>138</v>
      </c>
      <c r="AP5" s="142" t="s">
        <v>139</v>
      </c>
    </row>
    <row r="6" spans="1:42" s="55" customFormat="1" ht="25.5" customHeight="1" thickBot="1" x14ac:dyDescent="0.3">
      <c r="A6" s="46"/>
      <c r="B6" s="154"/>
      <c r="C6" s="47"/>
      <c r="D6" s="143"/>
      <c r="E6" s="48" t="s">
        <v>9</v>
      </c>
      <c r="F6" s="48" t="s">
        <v>9</v>
      </c>
      <c r="G6" s="49" t="s">
        <v>9</v>
      </c>
      <c r="H6" s="49" t="s">
        <v>9</v>
      </c>
      <c r="I6" s="49" t="s">
        <v>9</v>
      </c>
      <c r="J6" s="50">
        <v>5</v>
      </c>
      <c r="K6" s="50">
        <v>6</v>
      </c>
      <c r="L6" s="50">
        <v>7</v>
      </c>
      <c r="M6" s="50">
        <v>8</v>
      </c>
      <c r="N6" s="50">
        <v>9</v>
      </c>
      <c r="O6" s="50">
        <v>10</v>
      </c>
      <c r="P6" s="50">
        <v>11</v>
      </c>
      <c r="Q6" s="50">
        <v>12</v>
      </c>
      <c r="R6" s="50">
        <v>13</v>
      </c>
      <c r="S6" s="50">
        <v>14</v>
      </c>
      <c r="T6" s="51">
        <v>15</v>
      </c>
      <c r="U6" s="52">
        <v>16</v>
      </c>
      <c r="V6" s="143"/>
      <c r="W6" s="48" t="s">
        <v>9</v>
      </c>
      <c r="X6" s="48" t="s">
        <v>9</v>
      </c>
      <c r="Y6" s="49" t="s">
        <v>9</v>
      </c>
      <c r="Z6" s="49" t="s">
        <v>9</v>
      </c>
      <c r="AA6" s="53" t="s">
        <v>9</v>
      </c>
      <c r="AB6" s="54">
        <v>5</v>
      </c>
      <c r="AC6" s="50">
        <v>6</v>
      </c>
      <c r="AD6" s="50">
        <v>7</v>
      </c>
      <c r="AE6" s="50">
        <v>8</v>
      </c>
      <c r="AF6" s="50">
        <v>9</v>
      </c>
      <c r="AG6" s="50">
        <v>10</v>
      </c>
      <c r="AH6" s="50">
        <v>11</v>
      </c>
      <c r="AI6" s="50">
        <v>12</v>
      </c>
      <c r="AJ6" s="50">
        <v>13</v>
      </c>
      <c r="AK6" s="50">
        <v>14</v>
      </c>
      <c r="AL6" s="50">
        <v>15</v>
      </c>
      <c r="AM6" s="51">
        <v>16</v>
      </c>
      <c r="AN6" s="158"/>
      <c r="AO6" s="160"/>
      <c r="AP6" s="143"/>
    </row>
    <row r="7" spans="1:42" s="57" customFormat="1" ht="32.1" customHeight="1" thickBot="1" x14ac:dyDescent="0.3">
      <c r="A7" s="56"/>
      <c r="B7" s="68">
        <v>306</v>
      </c>
      <c r="C7" s="69" t="s">
        <v>12</v>
      </c>
      <c r="D7" s="68">
        <f>SUM(J7:U7)</f>
        <v>407</v>
      </c>
      <c r="E7" s="70"/>
      <c r="F7" s="71"/>
      <c r="G7" s="71"/>
      <c r="H7" s="71"/>
      <c r="I7" s="71"/>
      <c r="J7" s="72">
        <v>0</v>
      </c>
      <c r="K7" s="72">
        <v>0</v>
      </c>
      <c r="L7" s="72">
        <v>0</v>
      </c>
      <c r="M7" s="72">
        <v>0</v>
      </c>
      <c r="N7" s="72">
        <v>0</v>
      </c>
      <c r="O7" s="72">
        <v>11</v>
      </c>
      <c r="P7" s="72">
        <v>12</v>
      </c>
      <c r="Q7" s="72">
        <v>34</v>
      </c>
      <c r="R7" s="72">
        <v>52</v>
      </c>
      <c r="S7" s="72">
        <v>185</v>
      </c>
      <c r="T7" s="72">
        <v>97</v>
      </c>
      <c r="U7" s="73">
        <v>16</v>
      </c>
      <c r="V7" s="68">
        <f>SUM(AB7:AM7)</f>
        <v>1447</v>
      </c>
      <c r="W7" s="70"/>
      <c r="X7" s="71"/>
      <c r="Y7" s="71"/>
      <c r="Z7" s="71"/>
      <c r="AA7" s="71"/>
      <c r="AB7" s="72">
        <v>0</v>
      </c>
      <c r="AC7" s="72">
        <v>1</v>
      </c>
      <c r="AD7" s="72">
        <v>25</v>
      </c>
      <c r="AE7" s="72">
        <v>332</v>
      </c>
      <c r="AF7" s="72">
        <v>192</v>
      </c>
      <c r="AG7" s="72">
        <v>64</v>
      </c>
      <c r="AH7" s="72">
        <v>74</v>
      </c>
      <c r="AI7" s="72">
        <v>344</v>
      </c>
      <c r="AJ7" s="72">
        <v>304</v>
      </c>
      <c r="AK7" s="72">
        <v>107</v>
      </c>
      <c r="AL7" s="72">
        <v>4</v>
      </c>
      <c r="AM7" s="73">
        <v>0</v>
      </c>
      <c r="AN7" s="74">
        <v>851561431</v>
      </c>
      <c r="AO7" s="75">
        <v>1854</v>
      </c>
      <c r="AP7" s="76">
        <v>0</v>
      </c>
    </row>
    <row r="8" spans="1:42" s="57" customFormat="1" ht="32.1" customHeight="1" thickBot="1" x14ac:dyDescent="0.3">
      <c r="A8" s="56"/>
      <c r="B8" s="68">
        <v>314</v>
      </c>
      <c r="C8" s="69" t="s">
        <v>97</v>
      </c>
      <c r="D8" s="68">
        <v>279</v>
      </c>
      <c r="E8" s="90"/>
      <c r="F8" s="71"/>
      <c r="G8" s="71"/>
      <c r="H8" s="71"/>
      <c r="I8" s="71"/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1</v>
      </c>
      <c r="Q8" s="91">
        <v>0</v>
      </c>
      <c r="R8" s="91">
        <v>65</v>
      </c>
      <c r="S8" s="91">
        <v>114</v>
      </c>
      <c r="T8" s="91">
        <v>91</v>
      </c>
      <c r="U8" s="92">
        <v>8</v>
      </c>
      <c r="V8" s="68">
        <v>2352</v>
      </c>
      <c r="W8" s="90"/>
      <c r="X8" s="71"/>
      <c r="Y8" s="71"/>
      <c r="Z8" s="71"/>
      <c r="AA8" s="71"/>
      <c r="AB8" s="91">
        <v>0</v>
      </c>
      <c r="AC8" s="91">
        <v>0</v>
      </c>
      <c r="AD8" s="91">
        <v>35</v>
      </c>
      <c r="AE8" s="91">
        <v>170</v>
      </c>
      <c r="AF8" s="91">
        <v>378</v>
      </c>
      <c r="AG8" s="91">
        <v>109</v>
      </c>
      <c r="AH8" s="91">
        <v>59</v>
      </c>
      <c r="AI8" s="91">
        <v>526</v>
      </c>
      <c r="AJ8" s="91">
        <v>600</v>
      </c>
      <c r="AK8" s="91">
        <v>434</v>
      </c>
      <c r="AL8" s="91">
        <v>41</v>
      </c>
      <c r="AM8" s="92">
        <v>0</v>
      </c>
      <c r="AN8" s="89">
        <v>1148435936</v>
      </c>
      <c r="AO8" s="88">
        <v>1360</v>
      </c>
      <c r="AP8" s="88">
        <v>15</v>
      </c>
    </row>
    <row r="9" spans="1:42" s="59" customFormat="1" ht="30.75" customHeight="1" x14ac:dyDescent="0.35">
      <c r="B9" s="60"/>
      <c r="C9" s="61"/>
      <c r="D9" s="62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2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3"/>
      <c r="AO9" s="60"/>
      <c r="AP9" s="64"/>
    </row>
    <row r="10" spans="1:42" ht="54.75" customHeight="1" thickBot="1" x14ac:dyDescent="0.3">
      <c r="B10" s="144" t="s">
        <v>143</v>
      </c>
      <c r="C10" s="144"/>
    </row>
    <row r="11" spans="1:42" ht="60.75" customHeight="1" thickBot="1" x14ac:dyDescent="0.3">
      <c r="B11" s="145" t="s">
        <v>137</v>
      </c>
      <c r="C11" s="147" t="s">
        <v>2</v>
      </c>
      <c r="D11" s="140" t="s">
        <v>128</v>
      </c>
      <c r="E11" s="147" t="s">
        <v>4</v>
      </c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0" t="s">
        <v>129</v>
      </c>
      <c r="W11" s="147" t="s">
        <v>4</v>
      </c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9" t="s">
        <v>130</v>
      </c>
      <c r="AO11" s="138" t="s">
        <v>140</v>
      </c>
      <c r="AP11" s="140" t="s">
        <v>141</v>
      </c>
    </row>
    <row r="12" spans="1:42" s="55" customFormat="1" ht="24.75" customHeight="1" thickBot="1" x14ac:dyDescent="0.3">
      <c r="B12" s="146"/>
      <c r="C12" s="148"/>
      <c r="D12" s="141"/>
      <c r="E12" s="65" t="s">
        <v>133</v>
      </c>
      <c r="F12" s="66">
        <v>1</v>
      </c>
      <c r="G12" s="66">
        <v>2</v>
      </c>
      <c r="H12" s="66">
        <v>3</v>
      </c>
      <c r="I12" s="66">
        <v>4</v>
      </c>
      <c r="J12" s="66">
        <v>5</v>
      </c>
      <c r="K12" s="66">
        <v>6</v>
      </c>
      <c r="L12" s="66">
        <v>7</v>
      </c>
      <c r="M12" s="66">
        <v>8</v>
      </c>
      <c r="N12" s="66">
        <v>9</v>
      </c>
      <c r="O12" s="66">
        <v>10</v>
      </c>
      <c r="P12" s="66">
        <v>11</v>
      </c>
      <c r="Q12" s="66">
        <v>12</v>
      </c>
      <c r="R12" s="66">
        <v>13</v>
      </c>
      <c r="S12" s="66">
        <v>14</v>
      </c>
      <c r="T12" s="66">
        <v>15</v>
      </c>
      <c r="U12" s="67">
        <v>16</v>
      </c>
      <c r="V12" s="141"/>
      <c r="W12" s="65" t="s">
        <v>133</v>
      </c>
      <c r="X12" s="66">
        <v>1</v>
      </c>
      <c r="Y12" s="66">
        <v>2</v>
      </c>
      <c r="Z12" s="66">
        <v>3</v>
      </c>
      <c r="AA12" s="66">
        <v>4</v>
      </c>
      <c r="AB12" s="66">
        <v>5</v>
      </c>
      <c r="AC12" s="66">
        <v>6</v>
      </c>
      <c r="AD12" s="66">
        <v>7</v>
      </c>
      <c r="AE12" s="66">
        <v>8</v>
      </c>
      <c r="AF12" s="66">
        <v>9</v>
      </c>
      <c r="AG12" s="66">
        <v>10</v>
      </c>
      <c r="AH12" s="66">
        <v>11</v>
      </c>
      <c r="AI12" s="66">
        <v>12</v>
      </c>
      <c r="AJ12" s="66">
        <v>13</v>
      </c>
      <c r="AK12" s="66">
        <v>14</v>
      </c>
      <c r="AL12" s="66">
        <v>15</v>
      </c>
      <c r="AM12" s="67">
        <v>16</v>
      </c>
      <c r="AN12" s="150"/>
      <c r="AO12" s="139"/>
      <c r="AP12" s="141"/>
    </row>
    <row r="13" spans="1:42" ht="32.1" customHeight="1" thickBot="1" x14ac:dyDescent="0.3">
      <c r="B13" s="68">
        <v>306</v>
      </c>
      <c r="C13" s="69" t="s">
        <v>12</v>
      </c>
      <c r="D13" s="68">
        <f>SUM(E13:U13)</f>
        <v>6</v>
      </c>
      <c r="E13" s="77"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1</v>
      </c>
      <c r="R13" s="72">
        <v>3</v>
      </c>
      <c r="S13" s="72">
        <v>2</v>
      </c>
      <c r="T13" s="72">
        <v>0</v>
      </c>
      <c r="U13" s="73">
        <v>0</v>
      </c>
      <c r="V13" s="68">
        <f>SUM(W13:AM13)</f>
        <v>167</v>
      </c>
      <c r="W13" s="77">
        <v>0</v>
      </c>
      <c r="X13" s="72">
        <v>0</v>
      </c>
      <c r="Y13" s="72">
        <v>3</v>
      </c>
      <c r="Z13" s="72">
        <v>0</v>
      </c>
      <c r="AA13" s="72">
        <v>0</v>
      </c>
      <c r="AB13" s="72">
        <v>16</v>
      </c>
      <c r="AC13" s="72">
        <v>92</v>
      </c>
      <c r="AD13" s="72">
        <v>1</v>
      </c>
      <c r="AE13" s="72">
        <v>1</v>
      </c>
      <c r="AF13" s="72">
        <v>11</v>
      </c>
      <c r="AG13" s="72">
        <v>14</v>
      </c>
      <c r="AH13" s="72">
        <v>10</v>
      </c>
      <c r="AI13" s="72">
        <v>5</v>
      </c>
      <c r="AJ13" s="72">
        <v>4</v>
      </c>
      <c r="AK13" s="72">
        <v>8</v>
      </c>
      <c r="AL13" s="72">
        <v>0</v>
      </c>
      <c r="AM13" s="73">
        <v>2</v>
      </c>
      <c r="AN13" s="74">
        <v>77417613</v>
      </c>
      <c r="AO13" s="75">
        <v>171</v>
      </c>
      <c r="AP13" s="76">
        <v>0</v>
      </c>
    </row>
    <row r="14" spans="1:42" ht="32.1" customHeight="1" thickBot="1" x14ac:dyDescent="0.3">
      <c r="B14" s="68">
        <v>314</v>
      </c>
      <c r="C14" s="69" t="s">
        <v>97</v>
      </c>
      <c r="D14" s="93">
        <f t="shared" ref="D14" si="0">SUM(E14:U14)</f>
        <v>5</v>
      </c>
      <c r="E14" s="94">
        <v>0</v>
      </c>
      <c r="F14" s="91">
        <v>0</v>
      </c>
      <c r="G14" s="91">
        <v>0</v>
      </c>
      <c r="H14" s="91">
        <v>0</v>
      </c>
      <c r="I14" s="91">
        <v>0</v>
      </c>
      <c r="J14" s="91">
        <v>0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1</v>
      </c>
      <c r="S14" s="91">
        <v>2</v>
      </c>
      <c r="T14" s="91">
        <v>2</v>
      </c>
      <c r="U14" s="95">
        <v>0</v>
      </c>
      <c r="V14" s="93">
        <f t="shared" ref="V14" si="1">SUM(W14:AM14)</f>
        <v>210</v>
      </c>
      <c r="W14" s="94">
        <v>0</v>
      </c>
      <c r="X14" s="91">
        <v>0</v>
      </c>
      <c r="Y14" s="91">
        <v>0</v>
      </c>
      <c r="Z14" s="91">
        <v>0</v>
      </c>
      <c r="AA14" s="91">
        <v>0</v>
      </c>
      <c r="AB14" s="91">
        <v>0</v>
      </c>
      <c r="AC14" s="91">
        <v>2</v>
      </c>
      <c r="AD14" s="91">
        <v>10</v>
      </c>
      <c r="AE14" s="91">
        <v>41</v>
      </c>
      <c r="AF14" s="91">
        <v>76</v>
      </c>
      <c r="AG14" s="91">
        <v>17</v>
      </c>
      <c r="AH14" s="91">
        <v>9</v>
      </c>
      <c r="AI14" s="91">
        <v>31</v>
      </c>
      <c r="AJ14" s="91">
        <v>17</v>
      </c>
      <c r="AK14" s="91">
        <v>4</v>
      </c>
      <c r="AL14" s="91">
        <v>1</v>
      </c>
      <c r="AM14" s="95">
        <v>2</v>
      </c>
      <c r="AN14" s="89">
        <v>108036699</v>
      </c>
      <c r="AO14" s="88">
        <v>0</v>
      </c>
      <c r="AP14" s="96">
        <v>0</v>
      </c>
    </row>
    <row r="15" spans="1:42" ht="32.1" customHeight="1" x14ac:dyDescent="0.25"/>
  </sheetData>
  <mergeCells count="21">
    <mergeCell ref="AN2:AP2"/>
    <mergeCell ref="AN3:AP3"/>
    <mergeCell ref="B4:C4"/>
    <mergeCell ref="B5:B6"/>
    <mergeCell ref="D5:D6"/>
    <mergeCell ref="E5:U5"/>
    <mergeCell ref="V5:V6"/>
    <mergeCell ref="W5:AM5"/>
    <mergeCell ref="AN5:AN6"/>
    <mergeCell ref="AO5:AO6"/>
    <mergeCell ref="AO11:AO12"/>
    <mergeCell ref="AP11:AP12"/>
    <mergeCell ref="AP5:AP6"/>
    <mergeCell ref="B10:C10"/>
    <mergeCell ref="B11:B12"/>
    <mergeCell ref="C11:C12"/>
    <mergeCell ref="D11:D12"/>
    <mergeCell ref="E11:U11"/>
    <mergeCell ref="V11:V12"/>
    <mergeCell ref="W11:AM11"/>
    <mergeCell ref="AN11:AN12"/>
  </mergeCells>
  <pageMargins left="0.70866141732283472" right="0.70866141732283472" top="0.78740157480314965" bottom="0.78740157480314965" header="0.31496062992125984" footer="0.31496062992125984"/>
  <pageSetup paperSize="8" scale="3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1 | Služební místa_01_07_2019</vt:lpstr>
      <vt:lpstr>2 | Pracovní místa_01_07_2019</vt:lpstr>
      <vt:lpstr>služ._prac._01_08_2019</vt:lpstr>
      <vt:lpstr>služ._prac._01_08_2019!Názvy_tisku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FRÝDL Václav, Mgr.</cp:lastModifiedBy>
  <cp:lastPrinted>2019-06-12T13:40:57Z</cp:lastPrinted>
  <dcterms:created xsi:type="dcterms:W3CDTF">2018-10-25T13:14:25Z</dcterms:created>
  <dcterms:modified xsi:type="dcterms:W3CDTF">2019-06-25T11:17:02Z</dcterms:modified>
</cp:coreProperties>
</file>