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Scan\"/>
    </mc:Choice>
  </mc:AlternateContent>
  <xr:revisionPtr revIDLastSave="0" documentId="13_ncr:1_{1D94EAF1-F29D-4BB1-AED6-69CE495818F0}" xr6:coauthVersionLast="47" xr6:coauthVersionMax="47" xr10:uidLastSave="{00000000-0000-0000-0000-000000000000}"/>
  <bookViews>
    <workbookView xWindow="-120" yWindow="-120" windowWidth="29040" windowHeight="15840" xr2:uid="{7C9B7821-59C5-4AC2-8127-1EADFD4C2962}"/>
  </bookViews>
  <sheets>
    <sheet name="Lis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S17" i="1" l="1"/>
  <c r="BH17" i="1"/>
  <c r="BG17" i="1"/>
  <c r="BF17" i="1"/>
  <c r="BE17" i="1"/>
  <c r="BD17" i="1"/>
  <c r="BC17" i="1"/>
  <c r="BB17" i="1"/>
  <c r="BA17" i="1"/>
  <c r="AZ17" i="1"/>
  <c r="AY17" i="1"/>
  <c r="AX17" i="1"/>
  <c r="AW17" i="1"/>
  <c r="AV17" i="1"/>
  <c r="AU17" i="1"/>
  <c r="AT17" i="1"/>
  <c r="AR17" i="1"/>
  <c r="AQ17" i="1"/>
  <c r="AP17" i="1"/>
  <c r="AO17" i="1"/>
  <c r="AN17" i="1"/>
  <c r="AM17" i="1"/>
  <c r="AL17" i="1"/>
  <c r="AK17" i="1"/>
  <c r="AJ17" i="1"/>
  <c r="AI17" i="1"/>
  <c r="AH17" i="1"/>
  <c r="AG17" i="1"/>
  <c r="AF17" i="1"/>
  <c r="AE17" i="1"/>
  <c r="AD17" i="1"/>
  <c r="AC17" i="1"/>
  <c r="AB17" i="1"/>
  <c r="AA17" i="1"/>
  <c r="Z17" i="1"/>
  <c r="Y17" i="1"/>
  <c r="X17" i="1"/>
  <c r="W17" i="1"/>
  <c r="V17" i="1"/>
  <c r="U17" i="1"/>
  <c r="T17" i="1"/>
  <c r="S17" i="1"/>
  <c r="R17" i="1"/>
  <c r="Q17" i="1"/>
  <c r="P17" i="1"/>
  <c r="O17" i="1"/>
  <c r="N17" i="1"/>
  <c r="M17" i="1"/>
  <c r="L17" i="1"/>
  <c r="K17" i="1"/>
  <c r="J17" i="1"/>
  <c r="I17" i="1"/>
  <c r="H17" i="1"/>
  <c r="G17" i="1"/>
  <c r="F17" i="1"/>
  <c r="E17" i="1"/>
  <c r="D17" i="1"/>
  <c r="C17" i="1"/>
  <c r="B17"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Jitka Kuřátková</author>
  </authors>
  <commentList>
    <comment ref="A1" authorId="0" shapeId="0" xr:uid="{63BFD2F1-3F67-45BC-A1CA-82666E174776}">
      <text>
        <r>
          <rPr>
            <b/>
            <sz val="9"/>
            <color indexed="8"/>
            <rFont val="Tahoma"/>
            <family val="2"/>
            <charset val="238"/>
          </rPr>
          <t>vyberte z rolovacího menu v buňce B3 název Vašeho kraje</t>
        </r>
      </text>
    </comment>
    <comment ref="F1" authorId="0" shapeId="0" xr:uid="{775BA4C0-3179-43CA-B197-834706FF0622}">
      <text>
        <r>
          <rPr>
            <b/>
            <sz val="9"/>
            <color indexed="8"/>
            <rFont val="Tahoma"/>
            <family val="2"/>
            <charset val="238"/>
          </rPr>
          <t>započítejte pouze strážníky a čekatele, nikoliv ostatní zaměstnance</t>
        </r>
        <r>
          <rPr>
            <sz val="9"/>
            <color indexed="8"/>
            <rFont val="Tahoma"/>
            <family val="2"/>
            <charset val="238"/>
          </rPr>
          <t xml:space="preserve">
</t>
        </r>
      </text>
    </comment>
    <comment ref="L1" authorId="0" shapeId="0" xr:uid="{03327242-0F2E-450A-A2AF-4857F6CB78D1}">
      <text>
        <r>
          <rPr>
            <b/>
            <sz val="9"/>
            <color indexed="8"/>
            <rFont val="Tahoma"/>
            <family val="2"/>
            <charset val="238"/>
          </rPr>
          <t>započítejte pouze strážníky a čekatele, nikoliv ostatní zaměstnance</t>
        </r>
      </text>
    </comment>
    <comment ref="P1" authorId="0" shapeId="0" xr:uid="{A7209842-1339-440A-92A3-8168BD354000}">
      <text>
        <r>
          <rPr>
            <sz val="9"/>
            <color indexed="8"/>
            <rFont val="Tahoma"/>
            <family val="2"/>
            <charset val="238"/>
          </rPr>
          <t xml:space="preserve">součty sloupců:
</t>
        </r>
        <r>
          <rPr>
            <b/>
            <sz val="9"/>
            <color indexed="8"/>
            <rFont val="Tahoma"/>
            <family val="2"/>
            <charset val="238"/>
          </rPr>
          <t xml:space="preserve">Q=R+S
</t>
        </r>
        <r>
          <rPr>
            <sz val="9"/>
            <color indexed="8"/>
            <rFont val="Tahoma"/>
            <family val="2"/>
            <charset val="238"/>
          </rPr>
          <t xml:space="preserve">
</t>
        </r>
      </text>
    </comment>
    <comment ref="S1" authorId="0" shapeId="0" xr:uid="{C74DAA03-7036-4DD0-9D65-C1244671DD01}">
      <text>
        <r>
          <rPr>
            <b/>
            <sz val="9"/>
            <color indexed="8"/>
            <rFont val="Tahoma"/>
            <family val="2"/>
            <charset val="238"/>
          </rPr>
          <t xml:space="preserve"> § 4 odst. 2 z. č. 251/2016 Sb.</t>
        </r>
      </text>
    </comment>
    <comment ref="T1" authorId="0" shapeId="0" xr:uid="{E3C55A82-66F4-499D-AA6B-20C2F695DBDA}">
      <text>
        <r>
          <rPr>
            <b/>
            <sz val="9"/>
            <color indexed="8"/>
            <rFont val="Tahoma"/>
            <family val="2"/>
            <charset val="238"/>
          </rPr>
          <t>§ 5 z. č. 251/2016 Sb.</t>
        </r>
      </text>
    </comment>
    <comment ref="U1" authorId="0" shapeId="0" xr:uid="{DE52DBEA-F366-4CFE-868E-FB996326CB3E}">
      <text>
        <r>
          <rPr>
            <b/>
            <sz val="9"/>
            <color indexed="8"/>
            <rFont val="Tahoma"/>
            <family val="2"/>
            <charset val="238"/>
          </rPr>
          <t>§ 7 z. č. 251/2016 Sb.</t>
        </r>
        <r>
          <rPr>
            <sz val="9"/>
            <color indexed="8"/>
            <rFont val="Tahoma"/>
            <family val="2"/>
            <charset val="238"/>
          </rPr>
          <t xml:space="preserve">
</t>
        </r>
      </text>
    </comment>
    <comment ref="V1" authorId="0" shapeId="0" xr:uid="{4ECBC985-F80C-497D-AAF1-97CBB337DA07}">
      <text>
        <r>
          <rPr>
            <b/>
            <sz val="9"/>
            <color indexed="8"/>
            <rFont val="Tahoma"/>
            <family val="2"/>
            <charset val="238"/>
          </rPr>
          <t>§ 8 z. č. 251/2016 Sb.</t>
        </r>
        <r>
          <rPr>
            <sz val="9"/>
            <color indexed="8"/>
            <rFont val="Tahoma"/>
            <family val="2"/>
            <charset val="238"/>
          </rPr>
          <t xml:space="preserve">
</t>
        </r>
      </text>
    </comment>
    <comment ref="W1" authorId="0" shapeId="0" xr:uid="{D81CB1D1-CA77-448D-94FC-37F73D1096F0}">
      <text>
        <r>
          <rPr>
            <b/>
            <sz val="9"/>
            <color indexed="8"/>
            <rFont val="Tahoma"/>
            <family val="2"/>
            <charset val="238"/>
          </rPr>
          <t>z. č. 361/2000 Sb.</t>
        </r>
      </text>
    </comment>
    <comment ref="X1" authorId="0" shapeId="0" xr:uid="{C5AA950D-2D66-41A3-8568-89D61BCDE35E}">
      <text>
        <r>
          <rPr>
            <b/>
            <sz val="9"/>
            <color indexed="8"/>
            <rFont val="Tahoma"/>
            <family val="2"/>
            <charset val="238"/>
          </rPr>
          <t>z. č. 361/2000 Sb.</t>
        </r>
      </text>
    </comment>
    <comment ref="Y1" authorId="0" shapeId="0" xr:uid="{C96BAE08-EC02-41CE-9291-F2D6121A2F43}">
      <text>
        <r>
          <rPr>
            <b/>
            <sz val="9"/>
            <color indexed="8"/>
            <rFont val="Tahoma"/>
            <family val="2"/>
            <charset val="238"/>
          </rPr>
          <t>z. č. 65/2017 Sb.</t>
        </r>
        <r>
          <rPr>
            <sz val="9"/>
            <color indexed="8"/>
            <rFont val="Tahoma"/>
            <family val="2"/>
            <charset val="238"/>
          </rPr>
          <t xml:space="preserve">
</t>
        </r>
      </text>
    </comment>
    <comment ref="Z1" authorId="0" shapeId="0" xr:uid="{12057CD9-51AA-49ED-859E-CE3840A680F2}">
      <text>
        <r>
          <rPr>
            <b/>
            <sz val="9"/>
            <color indexed="8"/>
            <rFont val="Tahoma"/>
            <family val="2"/>
            <charset val="238"/>
          </rPr>
          <t>pouze přestupky taxikářů podle z. č. 111/1994 Sb.</t>
        </r>
        <r>
          <rPr>
            <sz val="9"/>
            <color indexed="8"/>
            <rFont val="Tahoma"/>
            <family val="2"/>
            <charset val="238"/>
          </rPr>
          <t xml:space="preserve">
</t>
        </r>
      </text>
    </comment>
    <comment ref="AC1" authorId="0" shapeId="0" xr:uid="{47165E2B-FB2C-4AE3-8024-D3B095E202B6}">
      <text>
        <r>
          <rPr>
            <b/>
            <sz val="9"/>
            <color indexed="8"/>
            <rFont val="Tahoma"/>
            <family val="2"/>
            <charset val="238"/>
          </rPr>
          <t>§ 4 odst. 1 z. č. 251/2016 Sb.</t>
        </r>
        <r>
          <rPr>
            <sz val="9"/>
            <color indexed="8"/>
            <rFont val="Tahoma"/>
            <family val="2"/>
            <charset val="238"/>
          </rPr>
          <t xml:space="preserve">
</t>
        </r>
      </text>
    </comment>
    <comment ref="AD1" authorId="0" shapeId="0" xr:uid="{26CA871F-E70B-403D-8C6A-B17C4B371718}">
      <text>
        <r>
          <rPr>
            <b/>
            <sz val="9"/>
            <color indexed="8"/>
            <rFont val="Tahoma"/>
            <family val="2"/>
            <charset val="238"/>
          </rPr>
          <t>§ 4 odst. 2 z. č. 251/2016 Sb.</t>
        </r>
        <r>
          <rPr>
            <sz val="9"/>
            <color indexed="8"/>
            <rFont val="Tahoma"/>
            <family val="2"/>
            <charset val="238"/>
          </rPr>
          <t xml:space="preserve">
</t>
        </r>
      </text>
    </comment>
    <comment ref="AE1" authorId="0" shapeId="0" xr:uid="{59BB2BC0-8743-4EDF-BAEF-CC361CB3EA96}">
      <text>
        <r>
          <rPr>
            <b/>
            <sz val="9"/>
            <color indexed="8"/>
            <rFont val="Tahoma"/>
            <family val="2"/>
            <charset val="238"/>
          </rPr>
          <t>§ 5 z. č. 251/2016 Sb.</t>
        </r>
        <r>
          <rPr>
            <sz val="9"/>
            <color indexed="8"/>
            <rFont val="Tahoma"/>
            <family val="2"/>
            <charset val="238"/>
          </rPr>
          <t xml:space="preserve">
</t>
        </r>
      </text>
    </comment>
    <comment ref="AF1" authorId="0" shapeId="0" xr:uid="{2A5C0EB4-8E2B-4AC0-800F-9516EB54187C}">
      <text>
        <r>
          <rPr>
            <b/>
            <sz val="9"/>
            <color indexed="8"/>
            <rFont val="Tahoma"/>
            <family val="2"/>
            <charset val="238"/>
          </rPr>
          <t>§ 7 z. č. 251/2016 Sb.</t>
        </r>
        <r>
          <rPr>
            <sz val="9"/>
            <color indexed="8"/>
            <rFont val="Tahoma"/>
            <family val="2"/>
            <charset val="238"/>
          </rPr>
          <t xml:space="preserve">
</t>
        </r>
      </text>
    </comment>
    <comment ref="AG1" authorId="0" shapeId="0" xr:uid="{2C8304A5-2DD8-4B6F-8B45-B7043AD47DB9}">
      <text>
        <r>
          <rPr>
            <b/>
            <sz val="9"/>
            <color indexed="8"/>
            <rFont val="Tahoma"/>
            <family val="2"/>
            <charset val="238"/>
          </rPr>
          <t>§ 8 z. č. 251/2016 Sb.</t>
        </r>
        <r>
          <rPr>
            <sz val="9"/>
            <color indexed="8"/>
            <rFont val="Tahoma"/>
            <family val="2"/>
            <charset val="238"/>
          </rPr>
          <t xml:space="preserve">
</t>
        </r>
      </text>
    </comment>
    <comment ref="AH1" authorId="0" shapeId="0" xr:uid="{B8E21E94-C939-47F8-B3C9-AB02192ABA27}">
      <text>
        <r>
          <rPr>
            <b/>
            <sz val="9"/>
            <color indexed="8"/>
            <rFont val="Tahoma"/>
            <family val="2"/>
            <charset val="238"/>
          </rPr>
          <t>z. č. 361/2000 Sb.</t>
        </r>
        <r>
          <rPr>
            <sz val="9"/>
            <color indexed="8"/>
            <rFont val="Tahoma"/>
            <family val="2"/>
            <charset val="238"/>
          </rPr>
          <t xml:space="preserve">
</t>
        </r>
      </text>
    </comment>
    <comment ref="AI1" authorId="0" shapeId="0" xr:uid="{849FBE44-BA56-4F97-BB1E-C23D9587059A}">
      <text>
        <r>
          <rPr>
            <b/>
            <sz val="9"/>
            <color indexed="8"/>
            <rFont val="Tahoma"/>
            <family val="2"/>
            <charset val="238"/>
          </rPr>
          <t>z. č. 361/2000 Sb.</t>
        </r>
        <r>
          <rPr>
            <sz val="9"/>
            <color indexed="8"/>
            <rFont val="Tahoma"/>
            <family val="2"/>
            <charset val="238"/>
          </rPr>
          <t xml:space="preserve">
</t>
        </r>
      </text>
    </comment>
    <comment ref="AJ1" authorId="0" shapeId="0" xr:uid="{2DC66A9D-8DD4-4F82-BE3D-33CDC3D29A65}">
      <text>
        <r>
          <rPr>
            <b/>
            <sz val="9"/>
            <color indexed="8"/>
            <rFont val="Tahoma"/>
            <family val="2"/>
            <charset val="238"/>
          </rPr>
          <t>z. č. 65/2017 Sb.</t>
        </r>
        <r>
          <rPr>
            <sz val="9"/>
            <color indexed="8"/>
            <rFont val="Tahoma"/>
            <family val="2"/>
            <charset val="238"/>
          </rPr>
          <t xml:space="preserve">
</t>
        </r>
      </text>
    </comment>
    <comment ref="AK1" authorId="0" shapeId="0" xr:uid="{83745DB7-6DA9-457A-8784-CCF82D7C42E2}">
      <text>
        <r>
          <rPr>
            <b/>
            <sz val="9"/>
            <color indexed="8"/>
            <rFont val="Tahoma"/>
            <family val="2"/>
            <charset val="238"/>
          </rPr>
          <t>z. č. 111/1994 Sb.</t>
        </r>
        <r>
          <rPr>
            <sz val="9"/>
            <color indexed="8"/>
            <rFont val="Tahoma"/>
            <family val="2"/>
            <charset val="238"/>
          </rPr>
          <t xml:space="preserve">
</t>
        </r>
      </text>
    </comment>
    <comment ref="AN1" authorId="0" shapeId="0" xr:uid="{38624534-8E12-4DE1-9E60-1EDCA9B0A7E1}">
      <text>
        <r>
          <rPr>
            <b/>
            <sz val="9"/>
            <color indexed="8"/>
            <rFont val="Tahoma"/>
            <family val="2"/>
            <charset val="238"/>
          </rPr>
          <t>všechny útoky, které byly oznámeny jako podezření ze spáchání přestupku nebo trestného činu</t>
        </r>
        <r>
          <rPr>
            <sz val="9"/>
            <color indexed="8"/>
            <rFont val="Tahoma"/>
            <family val="2"/>
            <charset val="238"/>
          </rPr>
          <t xml:space="preserve">
</t>
        </r>
      </text>
    </comment>
    <comment ref="AS1" authorId="0" shapeId="0" xr:uid="{B2D1426B-6DF9-430F-BCC5-651A290277F3}">
      <text>
        <r>
          <rPr>
            <b/>
            <sz val="9"/>
            <color indexed="8"/>
            <rFont val="Tahoma"/>
            <family val="2"/>
            <charset val="238"/>
          </rPr>
          <t>mzdy všech zaměstnanců obce zařazených do obecní policie včetně odvodů na soc. a zdr. pojištění a veškeré provozní i investiční náklady</t>
        </r>
      </text>
    </comment>
  </commentList>
</comments>
</file>

<file path=xl/sharedStrings.xml><?xml version="1.0" encoding="utf-8"?>
<sst xmlns="http://schemas.openxmlformats.org/spreadsheetml/2006/main" count="77" uniqueCount="69">
  <si>
    <t>Kraj</t>
  </si>
  <si>
    <t>Počet zaměstnanců obce zařazených do OP/MP celkem</t>
  </si>
  <si>
    <t>z toho strážníků</t>
  </si>
  <si>
    <r>
      <t>z toho</t>
    </r>
    <r>
      <rPr>
        <b/>
        <sz val="10"/>
        <color indexed="10"/>
        <rFont val="Arial"/>
        <family val="2"/>
        <charset val="238"/>
      </rPr>
      <t xml:space="preserve"> </t>
    </r>
    <r>
      <rPr>
        <b/>
        <sz val="10"/>
        <rFont val="Arial"/>
        <family val="2"/>
        <charset val="238"/>
      </rPr>
      <t>čekatelů</t>
    </r>
  </si>
  <si>
    <t>z toho ostatních zaměstnanců</t>
  </si>
  <si>
    <t>Věková struktura strážníků a čekatelů</t>
  </si>
  <si>
    <t>Nejvyšší dosažené vzdělání strážníků a čekatelů</t>
  </si>
  <si>
    <t>Celkový počet přestupků projednaných příkazem na místě (pokuta)</t>
  </si>
  <si>
    <t>z toho přestupků fyzických osob</t>
  </si>
  <si>
    <t>z toho přestupků právnických osob a fyzických osob podnikajících</t>
  </si>
  <si>
    <t>z toho přestupků proti pořádku v územní samosprávě</t>
  </si>
  <si>
    <t>z toho přestupků proti veřejnému pořádku</t>
  </si>
  <si>
    <t>z toho přestupků proti občanskému soužití</t>
  </si>
  <si>
    <t>z toho přestupků proti majetku</t>
  </si>
  <si>
    <t>z toho přestupků fyzických osob podle zákona o silničním provozu (vyjma překročení nejvyšší dovolené nebo povolené rychlosti)</t>
  </si>
  <si>
    <t>z toho přestupků spáchaným překročením nejvyšší dovolené nebo povolené rychlosti</t>
  </si>
  <si>
    <t>z toho přestupků podle zákona o ochraně zdraví před škodlivými účinky návykových látek</t>
  </si>
  <si>
    <t>z toho přestupků podle zákona o silniční dopravě</t>
  </si>
  <si>
    <t>z toho ostatních</t>
  </si>
  <si>
    <t>Celkový počet podezření ze spáchání přestupků oznámených podle §10 zákona o obecní policii příslušnému správnímu orgánu</t>
  </si>
  <si>
    <t>z toho přestupků spáchaných porušením nařízení obce</t>
  </si>
  <si>
    <t>z toho  přestupků spáchaným překročením nejvyšší dovolené nebo povolené rychlosti</t>
  </si>
  <si>
    <t>Celkový počet důvodných podezření ze spáchání trestného činu 
oznámených Policii ČR</t>
  </si>
  <si>
    <t>Počet fyzických útoků na strážníky</t>
  </si>
  <si>
    <t>Počet případů použití služební zbraně strážníkem</t>
  </si>
  <si>
    <t>z toho oprávněné</t>
  </si>
  <si>
    <t>z toho neoprávněné</t>
  </si>
  <si>
    <t>Celková výše pokut uložených strážníky příkazem na místě</t>
  </si>
  <si>
    <t>Finanční náklady na činnost obecní policie za kalendářní rok</t>
  </si>
  <si>
    <r>
      <t xml:space="preserve">NEPOVINNÝ ÚDAJ          </t>
    </r>
    <r>
      <rPr>
        <b/>
        <sz val="10"/>
        <rFont val="Arial"/>
        <family val="2"/>
        <charset val="238"/>
      </rPr>
      <t xml:space="preserve">                      Celkový počet obyvatel obce ke konci kalendářního roku</t>
    </r>
  </si>
  <si>
    <r>
      <t xml:space="preserve">NEPOVINNÝ ÚDAJ    </t>
    </r>
    <r>
      <rPr>
        <b/>
        <sz val="10"/>
        <rFont val="Arial"/>
        <family val="2"/>
        <charset val="238"/>
      </rPr>
      <t>Počet uzavřených veřejnoprávních smluv podle § 3a z. o obecní policii</t>
    </r>
  </si>
  <si>
    <r>
      <t xml:space="preserve">NEPOVINNÝ ÚDAJ        </t>
    </r>
    <r>
      <rPr>
        <b/>
        <sz val="10"/>
        <rFont val="Arial"/>
        <family val="2"/>
        <charset val="238"/>
      </rPr>
      <t xml:space="preserve">                                Počet uzavřených veřejnoprávních smluv podle § 3b z. o obecní policii</t>
    </r>
  </si>
  <si>
    <r>
      <t xml:space="preserve">NEPOVINNÝ ÚDAJ </t>
    </r>
    <r>
      <rPr>
        <b/>
        <sz val="10"/>
        <rFont val="Arial"/>
        <family val="2"/>
        <charset val="238"/>
      </rPr>
      <t xml:space="preserve">      Počet výjezdů nebo jiných opatření na žádost Policie ČR</t>
    </r>
  </si>
  <si>
    <r>
      <t xml:space="preserve">NEPOVINNÝ ÚDAJ    </t>
    </r>
    <r>
      <rPr>
        <b/>
        <sz val="10"/>
        <rFont val="Arial"/>
        <family val="2"/>
        <charset val="238"/>
      </rPr>
      <t>Provozování pultu centralizované ochrany                      Ano = 1/Ne = 0</t>
    </r>
  </si>
  <si>
    <r>
      <t xml:space="preserve">NEPOVINNÝ ÚDAJ  </t>
    </r>
    <r>
      <rPr>
        <b/>
        <sz val="10"/>
        <rFont val="Arial"/>
        <family val="2"/>
        <charset val="238"/>
      </rPr>
      <t xml:space="preserve">           Počet rozhodnutí o odstranění vozidla</t>
    </r>
  </si>
  <si>
    <r>
      <t>NEPOVINNÝ ÚDAJ</t>
    </r>
    <r>
      <rPr>
        <b/>
        <sz val="10"/>
        <rFont val="Arial"/>
        <family val="2"/>
        <charset val="238"/>
      </rPr>
      <t xml:space="preserve">     Počet osob převezených do záchytné stanice</t>
    </r>
  </si>
  <si>
    <r>
      <t xml:space="preserve">NEPOVINNÝ ÚDAJ    </t>
    </r>
    <r>
      <rPr>
        <b/>
        <sz val="10"/>
        <rFont val="Arial"/>
        <family val="2"/>
        <charset val="238"/>
      </rPr>
      <t>Počet zjištěných osob řídících pod vlivem alkoholu</t>
    </r>
  </si>
  <si>
    <r>
      <t xml:space="preserve">NEPOVINNÝ ÚDAJ  </t>
    </r>
    <r>
      <rPr>
        <b/>
        <sz val="10"/>
        <rFont val="Arial"/>
        <family val="2"/>
        <charset val="238"/>
      </rPr>
      <t xml:space="preserve">  Počet předvedených  osob podle § 13 z. o obecní policii</t>
    </r>
  </si>
  <si>
    <r>
      <t xml:space="preserve">NEPOVINNÝ ÚDAJ  </t>
    </r>
    <r>
      <rPr>
        <b/>
        <sz val="10"/>
        <rFont val="Arial"/>
        <family val="2"/>
        <charset val="238"/>
      </rPr>
      <t xml:space="preserve">  Počet nalezených odcizených vozidel</t>
    </r>
  </si>
  <si>
    <r>
      <t xml:space="preserve">NEPOVINNÝ ÚDAJ    </t>
    </r>
    <r>
      <rPr>
        <b/>
        <sz val="10"/>
        <rFont val="Arial"/>
        <family val="2"/>
        <charset val="238"/>
      </rPr>
      <t>Počet odchycených zvířat</t>
    </r>
  </si>
  <si>
    <r>
      <t xml:space="preserve">NEPOVINNÝ ÚDAJ </t>
    </r>
    <r>
      <rPr>
        <b/>
        <sz val="10"/>
        <rFont val="Arial"/>
        <family val="2"/>
        <charset val="238"/>
      </rPr>
      <t xml:space="preserve">   Počet použití TPZOV podle § 17a z. o obecní policii</t>
    </r>
  </si>
  <si>
    <r>
      <t xml:space="preserve">NEPOVINNÝ ÚDAJ </t>
    </r>
    <r>
      <rPr>
        <b/>
        <sz val="10"/>
        <rFont val="Arial"/>
        <family val="2"/>
        <charset val="238"/>
      </rPr>
      <t xml:space="preserve">   Počet použití TPZOV podle § 18a odst. 3 z. o obecní policii</t>
    </r>
  </si>
  <si>
    <r>
      <t xml:space="preserve">NEPOVINNÝ ÚDAJ  </t>
    </r>
    <r>
      <rPr>
        <b/>
        <sz val="10"/>
        <rFont val="Arial"/>
        <family val="2"/>
        <charset val="238"/>
      </rPr>
      <t xml:space="preserve">  Nepřetržitý provoz úřadovny obecní/městské policie (24/7)  
Ano = 1/Ne = 0</t>
    </r>
  </si>
  <si>
    <r>
      <t xml:space="preserve">NEPOVINNÝ ÚDAJ
</t>
    </r>
    <r>
      <rPr>
        <b/>
        <sz val="10"/>
        <rFont val="Arial"/>
        <family val="2"/>
        <charset val="238"/>
      </rPr>
      <t xml:space="preserve">Provozována linka 156
Ano = 1/Ne = 0
</t>
    </r>
  </si>
  <si>
    <t>18-20</t>
  </si>
  <si>
    <t>21-30</t>
  </si>
  <si>
    <t>31-40</t>
  </si>
  <si>
    <t>41-50</t>
  </si>
  <si>
    <t>51-60</t>
  </si>
  <si>
    <t>61 a více</t>
  </si>
  <si>
    <t>bez maturity</t>
  </si>
  <si>
    <t>středoškolské s maturitou</t>
  </si>
  <si>
    <t>vyšší odborné</t>
  </si>
  <si>
    <t>VŠ</t>
  </si>
  <si>
    <t>Hl. m. Praha</t>
  </si>
  <si>
    <t>Jihočeský</t>
  </si>
  <si>
    <t>Jihomoravský</t>
  </si>
  <si>
    <t>Karlovarský</t>
  </si>
  <si>
    <t>Královéhradecký</t>
  </si>
  <si>
    <t>Liberecký</t>
  </si>
  <si>
    <t>﻿Moravskoslezský</t>
  </si>
  <si>
    <t>Olomoucký</t>
  </si>
  <si>
    <t>Pardubický</t>
  </si>
  <si>
    <t>Plzeňský</t>
  </si>
  <si>
    <t>Středočeský</t>
  </si>
  <si>
    <t>Ústecký</t>
  </si>
  <si>
    <t>Vysočina</t>
  </si>
  <si>
    <t>Zlínský</t>
  </si>
  <si>
    <t>Celkem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</si>
</sst>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quot;Kč&quot;;[Red]#,##0\ &quot;Kč&quot;"/>
    <numFmt numFmtId="165" formatCode="#,##0;[Red]#,##0"/>
    <numFmt numFmtId="166" formatCode="#,##0\ &quot;Kč&quot;"/>
  </numFmts>
  <fonts count="9" x14ac:knownFonts="1">
    <font>
      <sz val="11"/>
      <color theme="1"/>
      <name val="Calibri"/>
      <family val="2"/>
      <charset val="238"/>
      <scheme val="minor"/>
    </font>
    <font>
      <b/>
      <sz val="12"/>
      <name val="Arial"/>
      <family val="2"/>
      <charset val="238"/>
    </font>
    <font>
      <b/>
      <sz val="10"/>
      <color indexed="9"/>
      <name val="Arial"/>
      <family val="2"/>
      <charset val="238"/>
    </font>
    <font>
      <b/>
      <sz val="10"/>
      <name val="Arial"/>
      <family val="2"/>
      <charset val="238"/>
    </font>
    <font>
      <b/>
      <sz val="10"/>
      <color indexed="10"/>
      <name val="Arial"/>
      <family val="2"/>
      <charset val="238"/>
    </font>
    <font>
      <b/>
      <sz val="9"/>
      <color indexed="8"/>
      <name val="Tahoma"/>
      <family val="2"/>
      <charset val="238"/>
    </font>
    <font>
      <sz val="9"/>
      <color indexed="8"/>
      <name val="Tahoma"/>
      <family val="2"/>
      <charset val="238"/>
    </font>
    <font>
      <sz val="11"/>
      <color theme="1"/>
      <name val="Arial"/>
      <family val="2"/>
      <charset val="238"/>
    </font>
    <font>
      <sz val="11"/>
      <name val="Arial"/>
      <family val="2"/>
      <charset val="238"/>
    </font>
  </fonts>
  <fills count="20">
    <fill>
      <patternFill patternType="none"/>
    </fill>
    <fill>
      <patternFill patternType="gray125"/>
    </fill>
    <fill>
      <patternFill patternType="solid">
        <fgColor rgb="FF333399"/>
        <bgColor indexed="64"/>
      </patternFill>
    </fill>
    <fill>
      <patternFill patternType="solid">
        <fgColor rgb="FFC5D9F1"/>
        <bgColor indexed="64"/>
      </patternFill>
    </fill>
    <fill>
      <patternFill patternType="solid">
        <fgColor rgb="FF339966"/>
        <bgColor indexed="64"/>
      </patternFill>
    </fill>
    <fill>
      <patternFill patternType="solid">
        <fgColor rgb="FFFF00FF"/>
        <bgColor indexed="64"/>
      </patternFill>
    </fill>
    <fill>
      <patternFill patternType="solid">
        <fgColor rgb="FFFF6600"/>
        <bgColor indexed="64"/>
      </patternFill>
    </fill>
    <fill>
      <patternFill patternType="solid">
        <fgColor rgb="FFFCD5B4"/>
        <bgColor indexed="64"/>
      </patternFill>
    </fill>
    <fill>
      <patternFill patternType="solid">
        <fgColor rgb="FFB8DDFE"/>
        <bgColor indexed="64"/>
      </patternFill>
    </fill>
    <fill>
      <patternFill patternType="solid">
        <fgColor rgb="FF9900CC"/>
        <bgColor indexed="64"/>
      </patternFill>
    </fill>
    <fill>
      <patternFill patternType="solid">
        <fgColor rgb="FFE4C9FF"/>
        <bgColor indexed="64"/>
      </patternFill>
    </fill>
    <fill>
      <patternFill patternType="solid">
        <fgColor rgb="FFC00000"/>
        <bgColor indexed="64"/>
      </patternFill>
    </fill>
    <fill>
      <patternFill patternType="solid">
        <fgColor rgb="FFFFCC66"/>
        <bgColor indexed="64"/>
      </patternFill>
    </fill>
    <fill>
      <patternFill patternType="solid">
        <fgColor rgb="FF974706"/>
        <bgColor indexed="64"/>
      </patternFill>
    </fill>
    <fill>
      <patternFill patternType="solid">
        <fgColor rgb="FF76933C"/>
        <bgColor indexed="64"/>
      </patternFill>
    </fill>
    <fill>
      <patternFill patternType="solid">
        <fgColor rgb="FFD9D9D9"/>
        <bgColor indexed="64"/>
      </patternFill>
    </fill>
    <fill>
      <patternFill patternType="solid">
        <fgColor rgb="FFD8E4BC"/>
        <bgColor indexed="64"/>
      </patternFill>
    </fill>
    <fill>
      <patternFill patternType="solid">
        <fgColor rgb="FFFF99CC"/>
        <bgColor indexed="64"/>
      </patternFill>
    </fill>
    <fill>
      <patternFill patternType="solid">
        <fgColor theme="0"/>
        <bgColor indexed="64"/>
      </patternFill>
    </fill>
    <fill>
      <patternFill patternType="solid">
        <fgColor theme="4"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36">
    <xf numFmtId="0" fontId="0" fillId="0" borderId="0" xfId="0"/>
    <xf numFmtId="0" fontId="3" fillId="16" borderId="1" xfId="0" applyFont="1" applyFill="1" applyBorder="1" applyAlignment="1">
      <alignment horizontal="center" vertical="center" wrapText="1"/>
    </xf>
    <xf numFmtId="0" fontId="3" fillId="17" borderId="1" xfId="0" applyFont="1" applyFill="1" applyBorder="1" applyAlignment="1">
      <alignment horizontal="center" vertical="center" wrapText="1"/>
    </xf>
    <xf numFmtId="0" fontId="0" fillId="18" borderId="0" xfId="0" applyFill="1"/>
    <xf numFmtId="0" fontId="1" fillId="19" borderId="3" xfId="0" applyFont="1" applyFill="1" applyBorder="1"/>
    <xf numFmtId="0" fontId="4" fillId="15" borderId="1" xfId="0" applyFont="1" applyFill="1" applyBorder="1" applyAlignment="1">
      <alignment horizontal="center" vertical="center" wrapText="1"/>
    </xf>
    <xf numFmtId="164" fontId="2" fillId="6" borderId="1" xfId="0" applyNumberFormat="1" applyFont="1" applyFill="1" applyBorder="1" applyAlignment="1">
      <alignment horizontal="center" vertical="center" wrapText="1"/>
    </xf>
    <xf numFmtId="165" fontId="4" fillId="15" borderId="1" xfId="0" applyNumberFormat="1" applyFont="1" applyFill="1" applyBorder="1" applyAlignment="1">
      <alignment horizontal="center" vertical="center" wrapText="1"/>
    </xf>
    <xf numFmtId="0" fontId="2" fillId="11" borderId="1" xfId="0" applyFont="1" applyFill="1" applyBorder="1" applyAlignment="1">
      <alignment horizontal="center" vertical="center" wrapText="1"/>
    </xf>
    <xf numFmtId="0" fontId="3" fillId="12" borderId="1" xfId="0" applyFont="1" applyFill="1" applyBorder="1" applyAlignment="1">
      <alignment horizontal="center" vertical="center" wrapText="1"/>
    </xf>
    <xf numFmtId="0" fontId="2" fillId="13" borderId="1" xfId="0" applyFont="1" applyFill="1" applyBorder="1" applyAlignment="1">
      <alignment horizontal="center" vertical="center" wrapText="1"/>
    </xf>
    <xf numFmtId="164" fontId="2" fillId="14" borderId="1" xfId="0" applyNumberFormat="1" applyFont="1" applyFill="1" applyBorder="1" applyAlignment="1">
      <alignment horizontal="center" vertical="center" wrapText="1"/>
    </xf>
    <xf numFmtId="0" fontId="3" fillId="10" borderId="1"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2" fillId="9"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3" fillId="7"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7" fillId="0" borderId="1" xfId="0" applyFont="1" applyBorder="1" applyAlignment="1">
      <alignment horizontal="right"/>
    </xf>
    <xf numFmtId="166" fontId="7" fillId="0" borderId="1" xfId="0" applyNumberFormat="1" applyFont="1" applyBorder="1" applyAlignment="1">
      <alignment horizontal="right"/>
    </xf>
    <xf numFmtId="0" fontId="7" fillId="18" borderId="1" xfId="0" applyFont="1" applyFill="1" applyBorder="1"/>
    <xf numFmtId="166" fontId="7" fillId="18" borderId="1" xfId="0" applyNumberFormat="1" applyFont="1" applyFill="1" applyBorder="1"/>
    <xf numFmtId="0" fontId="7" fillId="0" borderId="1" xfId="0" applyFont="1" applyBorder="1"/>
    <xf numFmtId="166" fontId="7" fillId="0" borderId="1" xfId="0" applyNumberFormat="1" applyFont="1" applyBorder="1"/>
    <xf numFmtId="0" fontId="7" fillId="0" borderId="2" xfId="0" applyFont="1" applyBorder="1"/>
    <xf numFmtId="166" fontId="7" fillId="0" borderId="2" xfId="0" applyNumberFormat="1" applyFont="1" applyBorder="1"/>
    <xf numFmtId="0" fontId="7" fillId="19" borderId="4" xfId="0" applyFont="1" applyFill="1" applyBorder="1"/>
    <xf numFmtId="166" fontId="7" fillId="19" borderId="4" xfId="0" applyNumberFormat="1" applyFont="1" applyFill="1" applyBorder="1"/>
    <xf numFmtId="0" fontId="7" fillId="19" borderId="5" xfId="0" applyFont="1" applyFill="1" applyBorder="1"/>
    <xf numFmtId="0" fontId="8" fillId="0" borderId="1" xfId="0" applyNumberFormat="1" applyFont="1" applyBorder="1" applyProtection="1">
      <protection locked="0"/>
    </xf>
    <xf numFmtId="0" fontId="8" fillId="18" borderId="1" xfId="0" applyNumberFormat="1" applyFont="1" applyFill="1" applyBorder="1"/>
    <xf numFmtId="0" fontId="7" fillId="0" borderId="1" xfId="0" applyNumberFormat="1" applyFont="1" applyBorder="1"/>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C42E3-C712-4546-9BC1-9BB397A3E211}">
  <dimension ref="A1:BH17"/>
  <sheetViews>
    <sheetView tabSelected="1" topLeftCell="AH1" workbookViewId="0">
      <selection activeCell="C10" sqref="C10"/>
    </sheetView>
  </sheetViews>
  <sheetFormatPr defaultRowHeight="15" x14ac:dyDescent="0.25"/>
  <cols>
    <col min="1" max="1" width="17" customWidth="1"/>
    <col min="2" max="2" width="17.42578125" bestFit="1" customWidth="1"/>
    <col min="5" max="5" width="13.140625" customWidth="1"/>
    <col min="13" max="13" width="13.7109375" customWidth="1"/>
    <col min="16" max="16" width="13.5703125" customWidth="1"/>
    <col min="17" max="17" width="10.85546875" customWidth="1"/>
    <col min="18" max="18" width="13.28515625" customWidth="1"/>
    <col min="19" max="19" width="12.7109375" customWidth="1"/>
    <col min="20" max="20" width="11.7109375" customWidth="1"/>
    <col min="21" max="21" width="10.5703125" customWidth="1"/>
    <col min="22" max="22" width="11.85546875" customWidth="1"/>
    <col min="23" max="23" width="16.28515625" customWidth="1"/>
    <col min="24" max="24" width="23.7109375" bestFit="1" customWidth="1"/>
    <col min="25" max="25" width="23.42578125" bestFit="1" customWidth="1"/>
    <col min="26" max="26" width="15.5703125" bestFit="1" customWidth="1"/>
    <col min="28" max="28" width="32.140625" bestFit="1" customWidth="1"/>
    <col min="29" max="30" width="16.140625" bestFit="1" customWidth="1"/>
    <col min="31" max="32" width="14.7109375" bestFit="1" customWidth="1"/>
    <col min="33" max="33" width="10.42578125" customWidth="1"/>
    <col min="34" max="34" width="28.7109375" customWidth="1"/>
    <col min="35" max="35" width="13.28515625" customWidth="1"/>
    <col min="36" max="37" width="11.85546875" customWidth="1"/>
    <col min="39" max="39" width="15" customWidth="1"/>
    <col min="41" max="41" width="11.140625" customWidth="1"/>
    <col min="42" max="42" width="11" customWidth="1"/>
    <col min="43" max="43" width="13.140625" customWidth="1"/>
    <col min="44" max="44" width="16.7109375" customWidth="1"/>
    <col min="45" max="45" width="20.7109375" customWidth="1"/>
    <col min="46" max="46" width="19" customWidth="1"/>
    <col min="47" max="47" width="11.42578125" customWidth="1"/>
    <col min="48" max="48" width="21.85546875" customWidth="1"/>
    <col min="49" max="49" width="12.85546875" customWidth="1"/>
    <col min="50" max="50" width="14.7109375" customWidth="1"/>
    <col min="51" max="51" width="13.140625" customWidth="1"/>
    <col min="52" max="52" width="11.7109375" customWidth="1"/>
    <col min="53" max="53" width="16.85546875" customWidth="1"/>
    <col min="54" max="54" width="11.85546875" customWidth="1"/>
    <col min="55" max="55" width="16.85546875" customWidth="1"/>
    <col min="56" max="56" width="11.85546875" customWidth="1"/>
    <col min="57" max="57" width="12.28515625" customWidth="1"/>
    <col min="58" max="58" width="12.85546875" customWidth="1"/>
    <col min="59" max="59" width="11.85546875" customWidth="1"/>
    <col min="60" max="60" width="12.140625" customWidth="1"/>
  </cols>
  <sheetData>
    <row r="1" spans="1:60" ht="51.75" customHeight="1" x14ac:dyDescent="0.25">
      <c r="A1" s="18" t="s">
        <v>0</v>
      </c>
      <c r="B1" s="19" t="s">
        <v>1</v>
      </c>
      <c r="C1" s="20" t="s">
        <v>2</v>
      </c>
      <c r="D1" s="20" t="s">
        <v>3</v>
      </c>
      <c r="E1" s="20" t="s">
        <v>4</v>
      </c>
      <c r="F1" s="21" t="s">
        <v>5</v>
      </c>
      <c r="G1" s="21"/>
      <c r="H1" s="21"/>
      <c r="I1" s="21"/>
      <c r="J1" s="21"/>
      <c r="K1" s="21"/>
      <c r="L1" s="15" t="s">
        <v>6</v>
      </c>
      <c r="M1" s="15"/>
      <c r="N1" s="15"/>
      <c r="O1" s="15"/>
      <c r="P1" s="16" t="s">
        <v>7</v>
      </c>
      <c r="Q1" s="17" t="s">
        <v>8</v>
      </c>
      <c r="R1" s="17" t="s">
        <v>9</v>
      </c>
      <c r="S1" s="13" t="s">
        <v>10</v>
      </c>
      <c r="T1" s="13" t="s">
        <v>11</v>
      </c>
      <c r="U1" s="13" t="s">
        <v>12</v>
      </c>
      <c r="V1" s="13" t="s">
        <v>13</v>
      </c>
      <c r="W1" s="13" t="s">
        <v>14</v>
      </c>
      <c r="X1" s="13" t="s">
        <v>15</v>
      </c>
      <c r="Y1" s="13" t="s">
        <v>16</v>
      </c>
      <c r="Z1" s="13" t="s">
        <v>17</v>
      </c>
      <c r="AA1" s="13" t="s">
        <v>18</v>
      </c>
      <c r="AB1" s="14" t="s">
        <v>19</v>
      </c>
      <c r="AC1" s="12" t="s">
        <v>20</v>
      </c>
      <c r="AD1" s="12" t="s">
        <v>10</v>
      </c>
      <c r="AE1" s="12" t="s">
        <v>11</v>
      </c>
      <c r="AF1" s="12" t="s">
        <v>12</v>
      </c>
      <c r="AG1" s="12" t="s">
        <v>13</v>
      </c>
      <c r="AH1" s="12" t="s">
        <v>14</v>
      </c>
      <c r="AI1" s="12" t="s">
        <v>21</v>
      </c>
      <c r="AJ1" s="12" t="s">
        <v>16</v>
      </c>
      <c r="AK1" s="12" t="s">
        <v>17</v>
      </c>
      <c r="AL1" s="12" t="s">
        <v>18</v>
      </c>
      <c r="AM1" s="8" t="s">
        <v>22</v>
      </c>
      <c r="AN1" s="9" t="s">
        <v>23</v>
      </c>
      <c r="AO1" s="10" t="s">
        <v>24</v>
      </c>
      <c r="AP1" s="9" t="s">
        <v>25</v>
      </c>
      <c r="AQ1" s="9" t="s">
        <v>26</v>
      </c>
      <c r="AR1" s="11" t="s">
        <v>27</v>
      </c>
      <c r="AS1" s="6" t="s">
        <v>28</v>
      </c>
      <c r="AT1" s="7" t="s">
        <v>29</v>
      </c>
      <c r="AU1" s="5" t="s">
        <v>30</v>
      </c>
      <c r="AV1" s="5" t="s">
        <v>31</v>
      </c>
      <c r="AW1" s="5" t="s">
        <v>32</v>
      </c>
      <c r="AX1" s="5" t="s">
        <v>33</v>
      </c>
      <c r="AY1" s="5" t="s">
        <v>34</v>
      </c>
      <c r="AZ1" s="5" t="s">
        <v>35</v>
      </c>
      <c r="BA1" s="5" t="s">
        <v>36</v>
      </c>
      <c r="BB1" s="5" t="s">
        <v>37</v>
      </c>
      <c r="BC1" s="5" t="s">
        <v>38</v>
      </c>
      <c r="BD1" s="5" t="s">
        <v>39</v>
      </c>
      <c r="BE1" s="5" t="s">
        <v>40</v>
      </c>
      <c r="BF1" s="5" t="s">
        <v>41</v>
      </c>
      <c r="BG1" s="5" t="s">
        <v>42</v>
      </c>
      <c r="BH1" s="5" t="s">
        <v>43</v>
      </c>
    </row>
    <row r="2" spans="1:60" ht="78.75" customHeight="1" x14ac:dyDescent="0.25">
      <c r="A2" s="18"/>
      <c r="B2" s="19"/>
      <c r="C2" s="20"/>
      <c r="D2" s="20"/>
      <c r="E2" s="20"/>
      <c r="F2" s="1" t="s">
        <v>44</v>
      </c>
      <c r="G2" s="1" t="s">
        <v>45</v>
      </c>
      <c r="H2" s="1" t="s">
        <v>46</v>
      </c>
      <c r="I2" s="1" t="s">
        <v>47</v>
      </c>
      <c r="J2" s="1" t="s">
        <v>48</v>
      </c>
      <c r="K2" s="1" t="s">
        <v>49</v>
      </c>
      <c r="L2" s="2" t="s">
        <v>50</v>
      </c>
      <c r="M2" s="2" t="s">
        <v>51</v>
      </c>
      <c r="N2" s="2" t="s">
        <v>52</v>
      </c>
      <c r="O2" s="2" t="s">
        <v>53</v>
      </c>
      <c r="P2" s="16"/>
      <c r="Q2" s="17"/>
      <c r="R2" s="17"/>
      <c r="S2" s="13"/>
      <c r="T2" s="13"/>
      <c r="U2" s="13"/>
      <c r="V2" s="13"/>
      <c r="W2" s="13"/>
      <c r="X2" s="13"/>
      <c r="Y2" s="13"/>
      <c r="Z2" s="13"/>
      <c r="AA2" s="13"/>
      <c r="AB2" s="14"/>
      <c r="AC2" s="12"/>
      <c r="AD2" s="12"/>
      <c r="AE2" s="12"/>
      <c r="AF2" s="12"/>
      <c r="AG2" s="12"/>
      <c r="AH2" s="12"/>
      <c r="AI2" s="12"/>
      <c r="AJ2" s="12"/>
      <c r="AK2" s="12"/>
      <c r="AL2" s="12"/>
      <c r="AM2" s="8"/>
      <c r="AN2" s="9"/>
      <c r="AO2" s="10"/>
      <c r="AP2" s="9"/>
      <c r="AQ2" s="9"/>
      <c r="AR2" s="11"/>
      <c r="AS2" s="6"/>
      <c r="AT2" s="7"/>
      <c r="AU2" s="5"/>
      <c r="AV2" s="5"/>
      <c r="AW2" s="5"/>
      <c r="AX2" s="5"/>
      <c r="AY2" s="5"/>
      <c r="AZ2" s="5"/>
      <c r="BA2" s="5"/>
      <c r="BB2" s="5"/>
      <c r="BC2" s="5"/>
      <c r="BD2" s="5"/>
      <c r="BE2" s="5"/>
      <c r="BF2" s="5"/>
      <c r="BG2" s="5"/>
      <c r="BH2" s="5"/>
    </row>
    <row r="3" spans="1:60" ht="24.95" customHeight="1" x14ac:dyDescent="0.25">
      <c r="A3" s="33" t="s">
        <v>54</v>
      </c>
      <c r="B3" s="22">
        <v>2073</v>
      </c>
      <c r="C3" s="22">
        <v>1890</v>
      </c>
      <c r="D3" s="22">
        <v>12</v>
      </c>
      <c r="E3" s="22">
        <v>171</v>
      </c>
      <c r="F3" s="22">
        <v>0</v>
      </c>
      <c r="G3" s="22">
        <v>96</v>
      </c>
      <c r="H3" s="22">
        <v>404</v>
      </c>
      <c r="I3" s="22">
        <v>766</v>
      </c>
      <c r="J3" s="22">
        <v>522</v>
      </c>
      <c r="K3" s="22">
        <v>114</v>
      </c>
      <c r="L3" s="22">
        <v>19</v>
      </c>
      <c r="M3" s="22">
        <v>1409</v>
      </c>
      <c r="N3" s="22">
        <v>53</v>
      </c>
      <c r="O3" s="22">
        <v>421</v>
      </c>
      <c r="P3" s="22">
        <v>87587</v>
      </c>
      <c r="Q3" s="22">
        <v>87581</v>
      </c>
      <c r="R3" s="22">
        <v>6</v>
      </c>
      <c r="S3" s="22">
        <v>7221</v>
      </c>
      <c r="T3" s="22">
        <v>3673</v>
      </c>
      <c r="U3" s="22">
        <v>24</v>
      </c>
      <c r="V3" s="22">
        <v>1847</v>
      </c>
      <c r="W3" s="22">
        <v>70318</v>
      </c>
      <c r="X3" s="22">
        <v>910</v>
      </c>
      <c r="Y3" s="22">
        <v>1289</v>
      </c>
      <c r="Z3" s="22">
        <v>1523</v>
      </c>
      <c r="AA3" s="22">
        <v>782</v>
      </c>
      <c r="AB3" s="22">
        <v>1549387</v>
      </c>
      <c r="AC3" s="22">
        <v>744896</v>
      </c>
      <c r="AD3" s="22">
        <v>3545</v>
      </c>
      <c r="AE3" s="22">
        <v>21484</v>
      </c>
      <c r="AF3" s="22">
        <v>147</v>
      </c>
      <c r="AG3" s="22">
        <v>784</v>
      </c>
      <c r="AH3" s="22">
        <v>529650</v>
      </c>
      <c r="AI3" s="22">
        <v>247730</v>
      </c>
      <c r="AJ3" s="22">
        <v>238</v>
      </c>
      <c r="AK3" s="22">
        <v>81</v>
      </c>
      <c r="AL3" s="22">
        <v>832</v>
      </c>
      <c r="AM3" s="22">
        <v>152</v>
      </c>
      <c r="AN3" s="22">
        <v>61</v>
      </c>
      <c r="AO3" s="22">
        <v>0</v>
      </c>
      <c r="AP3" s="22">
        <v>0</v>
      </c>
      <c r="AQ3" s="22">
        <v>0</v>
      </c>
      <c r="AR3" s="23">
        <v>35978434</v>
      </c>
      <c r="AS3" s="23">
        <v>2147053109.9999998</v>
      </c>
      <c r="AT3" s="22">
        <v>1132489</v>
      </c>
      <c r="AU3" s="22">
        <v>0</v>
      </c>
      <c r="AV3" s="22">
        <v>0</v>
      </c>
      <c r="AW3" s="22">
        <v>0</v>
      </c>
      <c r="AX3" s="22">
        <v>1</v>
      </c>
      <c r="AY3" s="22">
        <v>8292</v>
      </c>
      <c r="AZ3" s="22">
        <v>2315</v>
      </c>
      <c r="BA3" s="22">
        <v>71</v>
      </c>
      <c r="BB3" s="22">
        <v>389</v>
      </c>
      <c r="BC3" s="22">
        <v>51</v>
      </c>
      <c r="BD3" s="22">
        <v>1501</v>
      </c>
      <c r="BE3" s="22">
        <v>8940</v>
      </c>
      <c r="BF3" s="22">
        <v>58</v>
      </c>
      <c r="BG3" s="22">
        <v>1</v>
      </c>
      <c r="BH3" s="22">
        <v>1</v>
      </c>
    </row>
    <row r="4" spans="1:60" s="3" customFormat="1" x14ac:dyDescent="0.25">
      <c r="A4" s="34" t="s">
        <v>55</v>
      </c>
      <c r="B4" s="24">
        <v>426</v>
      </c>
      <c r="C4" s="24">
        <v>379</v>
      </c>
      <c r="D4" s="24">
        <v>0</v>
      </c>
      <c r="E4" s="24">
        <v>47</v>
      </c>
      <c r="F4" s="24">
        <v>0</v>
      </c>
      <c r="G4" s="24">
        <v>51</v>
      </c>
      <c r="H4" s="24">
        <v>75</v>
      </c>
      <c r="I4" s="24">
        <v>117</v>
      </c>
      <c r="J4" s="24">
        <v>122</v>
      </c>
      <c r="K4" s="24">
        <v>19</v>
      </c>
      <c r="L4" s="24">
        <v>3</v>
      </c>
      <c r="M4" s="24">
        <v>309</v>
      </c>
      <c r="N4" s="24">
        <v>12</v>
      </c>
      <c r="O4" s="24">
        <v>58</v>
      </c>
      <c r="P4" s="24">
        <v>43766</v>
      </c>
      <c r="Q4" s="24">
        <v>43736</v>
      </c>
      <c r="R4" s="24">
        <v>30</v>
      </c>
      <c r="S4" s="24">
        <v>905</v>
      </c>
      <c r="T4" s="24">
        <v>1404</v>
      </c>
      <c r="U4" s="24">
        <v>76</v>
      </c>
      <c r="V4" s="24">
        <v>473</v>
      </c>
      <c r="W4" s="24">
        <v>39185</v>
      </c>
      <c r="X4" s="24">
        <v>1954</v>
      </c>
      <c r="Y4" s="24">
        <v>266</v>
      </c>
      <c r="Z4" s="24">
        <v>8</v>
      </c>
      <c r="AA4" s="24">
        <v>365</v>
      </c>
      <c r="AB4" s="24">
        <v>113989</v>
      </c>
      <c r="AC4" s="24">
        <v>33</v>
      </c>
      <c r="AD4" s="24">
        <v>197</v>
      </c>
      <c r="AE4" s="24">
        <v>777</v>
      </c>
      <c r="AF4" s="24">
        <v>136</v>
      </c>
      <c r="AG4" s="24">
        <v>184</v>
      </c>
      <c r="AH4" s="24">
        <v>9107</v>
      </c>
      <c r="AI4" s="24">
        <v>103524</v>
      </c>
      <c r="AJ4" s="24">
        <v>68</v>
      </c>
      <c r="AK4" s="24">
        <v>5</v>
      </c>
      <c r="AL4" s="24">
        <v>328</v>
      </c>
      <c r="AM4" s="24">
        <v>339</v>
      </c>
      <c r="AN4" s="24">
        <v>5</v>
      </c>
      <c r="AO4" s="24">
        <v>1</v>
      </c>
      <c r="AP4" s="24">
        <v>1</v>
      </c>
      <c r="AQ4" s="24">
        <v>0</v>
      </c>
      <c r="AR4" s="25">
        <v>11420450.529999999</v>
      </c>
      <c r="AS4" s="25">
        <v>344863298.93000001</v>
      </c>
      <c r="AT4" s="24">
        <v>323496</v>
      </c>
      <c r="AU4" s="24">
        <v>37</v>
      </c>
      <c r="AV4" s="24">
        <v>0</v>
      </c>
      <c r="AW4" s="24">
        <v>1497</v>
      </c>
      <c r="AX4" s="24">
        <v>6</v>
      </c>
      <c r="AY4" s="24">
        <v>581</v>
      </c>
      <c r="AZ4" s="24">
        <v>142</v>
      </c>
      <c r="BA4" s="24">
        <v>52</v>
      </c>
      <c r="BB4" s="24">
        <v>171</v>
      </c>
      <c r="BC4" s="24">
        <v>9</v>
      </c>
      <c r="BD4" s="24">
        <v>1849</v>
      </c>
      <c r="BE4" s="24">
        <v>11956</v>
      </c>
      <c r="BF4" s="24">
        <v>3</v>
      </c>
      <c r="BG4" s="24">
        <v>12</v>
      </c>
      <c r="BH4" s="24">
        <v>11</v>
      </c>
    </row>
    <row r="5" spans="1:60" x14ac:dyDescent="0.25">
      <c r="A5" s="35" t="s">
        <v>56</v>
      </c>
      <c r="B5" s="26">
        <v>1001</v>
      </c>
      <c r="C5" s="26">
        <v>800</v>
      </c>
      <c r="D5" s="26">
        <v>3</v>
      </c>
      <c r="E5" s="26">
        <v>198</v>
      </c>
      <c r="F5" s="26">
        <v>2</v>
      </c>
      <c r="G5" s="26">
        <v>88</v>
      </c>
      <c r="H5" s="26">
        <v>174</v>
      </c>
      <c r="I5" s="26">
        <v>262</v>
      </c>
      <c r="J5" s="26">
        <v>244</v>
      </c>
      <c r="K5" s="26">
        <v>33</v>
      </c>
      <c r="L5" s="26">
        <v>2</v>
      </c>
      <c r="M5" s="26">
        <v>615</v>
      </c>
      <c r="N5" s="26">
        <v>12</v>
      </c>
      <c r="O5" s="26">
        <v>174</v>
      </c>
      <c r="P5" s="26">
        <v>75782</v>
      </c>
      <c r="Q5" s="26">
        <v>75309</v>
      </c>
      <c r="R5" s="26">
        <v>49</v>
      </c>
      <c r="S5" s="26">
        <v>1754</v>
      </c>
      <c r="T5" s="26">
        <v>1459</v>
      </c>
      <c r="U5" s="26">
        <v>80</v>
      </c>
      <c r="V5" s="26">
        <v>1700</v>
      </c>
      <c r="W5" s="26">
        <v>64051</v>
      </c>
      <c r="X5" s="26">
        <v>66767</v>
      </c>
      <c r="Y5" s="26">
        <v>419</v>
      </c>
      <c r="Z5" s="26">
        <v>188</v>
      </c>
      <c r="AA5" s="26">
        <v>2021</v>
      </c>
      <c r="AB5" s="26">
        <v>142653</v>
      </c>
      <c r="AC5" s="26">
        <v>147</v>
      </c>
      <c r="AD5" s="26">
        <v>401</v>
      </c>
      <c r="AE5" s="26">
        <v>838</v>
      </c>
      <c r="AF5" s="26">
        <v>546</v>
      </c>
      <c r="AG5" s="26">
        <v>877</v>
      </c>
      <c r="AH5" s="26">
        <v>43079</v>
      </c>
      <c r="AI5" s="26">
        <v>94524</v>
      </c>
      <c r="AJ5" s="26">
        <v>136</v>
      </c>
      <c r="AK5" s="26">
        <v>39</v>
      </c>
      <c r="AL5" s="26">
        <v>2076</v>
      </c>
      <c r="AM5" s="26">
        <v>942</v>
      </c>
      <c r="AN5" s="26">
        <v>23</v>
      </c>
      <c r="AO5" s="26">
        <v>0</v>
      </c>
      <c r="AP5" s="26">
        <v>0</v>
      </c>
      <c r="AQ5" s="26">
        <v>0</v>
      </c>
      <c r="AR5" s="27">
        <v>30290782</v>
      </c>
      <c r="AS5" s="27">
        <v>305974336.14000005</v>
      </c>
      <c r="AT5" s="26">
        <v>635288</v>
      </c>
      <c r="AU5" s="26">
        <v>79</v>
      </c>
      <c r="AV5" s="26">
        <v>1</v>
      </c>
      <c r="AW5" s="26">
        <v>2146</v>
      </c>
      <c r="AX5" s="26">
        <v>12</v>
      </c>
      <c r="AY5" s="26">
        <v>1968</v>
      </c>
      <c r="AZ5" s="26">
        <v>1303</v>
      </c>
      <c r="BA5" s="26">
        <v>104</v>
      </c>
      <c r="BB5" s="26">
        <v>137</v>
      </c>
      <c r="BC5" s="26">
        <v>10</v>
      </c>
      <c r="BD5" s="26">
        <v>2001</v>
      </c>
      <c r="BE5" s="26">
        <v>3774</v>
      </c>
      <c r="BF5" s="26">
        <v>21</v>
      </c>
      <c r="BG5" s="26">
        <v>14</v>
      </c>
      <c r="BH5" s="26">
        <v>10</v>
      </c>
    </row>
    <row r="6" spans="1:60" x14ac:dyDescent="0.25">
      <c r="A6" s="26" t="s">
        <v>57</v>
      </c>
      <c r="B6" s="26">
        <v>281</v>
      </c>
      <c r="C6" s="26">
        <v>201</v>
      </c>
      <c r="D6" s="26">
        <v>1</v>
      </c>
      <c r="E6" s="26">
        <v>79</v>
      </c>
      <c r="F6" s="26">
        <v>4</v>
      </c>
      <c r="G6" s="26">
        <v>28</v>
      </c>
      <c r="H6" s="26">
        <v>36</v>
      </c>
      <c r="I6" s="26">
        <v>61</v>
      </c>
      <c r="J6" s="26">
        <v>62</v>
      </c>
      <c r="K6" s="26">
        <v>11</v>
      </c>
      <c r="L6" s="26">
        <v>3</v>
      </c>
      <c r="M6" s="26">
        <v>162</v>
      </c>
      <c r="N6" s="26">
        <v>4</v>
      </c>
      <c r="O6" s="26">
        <v>33</v>
      </c>
      <c r="P6" s="26">
        <v>21427</v>
      </c>
      <c r="Q6" s="26">
        <v>21424</v>
      </c>
      <c r="R6" s="26">
        <v>2</v>
      </c>
      <c r="S6" s="26">
        <v>778</v>
      </c>
      <c r="T6" s="26">
        <v>653</v>
      </c>
      <c r="U6" s="26">
        <v>79</v>
      </c>
      <c r="V6" s="26">
        <v>206</v>
      </c>
      <c r="W6" s="26">
        <v>18823</v>
      </c>
      <c r="X6" s="26">
        <v>557</v>
      </c>
      <c r="Y6" s="26">
        <v>161</v>
      </c>
      <c r="Z6" s="26">
        <v>2</v>
      </c>
      <c r="AA6" s="26">
        <v>167</v>
      </c>
      <c r="AB6" s="26">
        <v>20516</v>
      </c>
      <c r="AC6" s="26">
        <v>16</v>
      </c>
      <c r="AD6" s="26">
        <v>156</v>
      </c>
      <c r="AE6" s="26">
        <v>283</v>
      </c>
      <c r="AF6" s="26">
        <v>44</v>
      </c>
      <c r="AG6" s="26">
        <v>97</v>
      </c>
      <c r="AH6" s="26">
        <v>9472</v>
      </c>
      <c r="AI6" s="26">
        <v>10333</v>
      </c>
      <c r="AJ6" s="26">
        <v>7</v>
      </c>
      <c r="AK6" s="26">
        <v>19</v>
      </c>
      <c r="AL6" s="26">
        <v>87</v>
      </c>
      <c r="AM6" s="26">
        <v>139</v>
      </c>
      <c r="AN6" s="26">
        <v>6</v>
      </c>
      <c r="AO6" s="26">
        <v>5</v>
      </c>
      <c r="AP6" s="26">
        <v>5</v>
      </c>
      <c r="AQ6" s="26">
        <v>0</v>
      </c>
      <c r="AR6" s="27">
        <v>7706780</v>
      </c>
      <c r="AS6" s="27">
        <v>203129750.00999999</v>
      </c>
      <c r="AT6" s="26">
        <v>162500</v>
      </c>
      <c r="AU6" s="26">
        <v>9</v>
      </c>
      <c r="AV6" s="26">
        <v>10</v>
      </c>
      <c r="AW6" s="26">
        <v>1121</v>
      </c>
      <c r="AX6" s="26">
        <v>4</v>
      </c>
      <c r="AY6" s="26">
        <v>402</v>
      </c>
      <c r="AZ6" s="26">
        <v>280</v>
      </c>
      <c r="BA6" s="26">
        <v>26</v>
      </c>
      <c r="BB6" s="26">
        <v>82</v>
      </c>
      <c r="BC6" s="26">
        <v>5</v>
      </c>
      <c r="BD6" s="26">
        <v>556</v>
      </c>
      <c r="BE6" s="26">
        <v>2530</v>
      </c>
      <c r="BF6" s="26">
        <v>1</v>
      </c>
      <c r="BG6" s="26">
        <v>7</v>
      </c>
      <c r="BH6" s="26">
        <v>7</v>
      </c>
    </row>
    <row r="7" spans="1:60" x14ac:dyDescent="0.25">
      <c r="A7" s="26" t="s">
        <v>58</v>
      </c>
      <c r="B7" s="26">
        <v>391</v>
      </c>
      <c r="C7" s="26">
        <v>344</v>
      </c>
      <c r="D7" s="26">
        <v>2</v>
      </c>
      <c r="E7" s="26">
        <v>54</v>
      </c>
      <c r="F7" s="26">
        <v>0</v>
      </c>
      <c r="G7" s="26">
        <v>44</v>
      </c>
      <c r="H7" s="26">
        <v>68</v>
      </c>
      <c r="I7" s="26">
        <v>131</v>
      </c>
      <c r="J7" s="26">
        <v>91</v>
      </c>
      <c r="K7" s="26">
        <v>14</v>
      </c>
      <c r="L7" s="26">
        <v>2</v>
      </c>
      <c r="M7" s="26">
        <v>293</v>
      </c>
      <c r="N7" s="26">
        <v>5</v>
      </c>
      <c r="O7" s="26">
        <v>47</v>
      </c>
      <c r="P7" s="26">
        <v>26449</v>
      </c>
      <c r="Q7" s="26">
        <v>26447</v>
      </c>
      <c r="R7" s="26">
        <v>586</v>
      </c>
      <c r="S7" s="26">
        <v>424</v>
      </c>
      <c r="T7" s="26">
        <v>924</v>
      </c>
      <c r="U7" s="26">
        <v>88</v>
      </c>
      <c r="V7" s="26">
        <v>505</v>
      </c>
      <c r="W7" s="26">
        <v>22617</v>
      </c>
      <c r="X7" s="26">
        <v>3133</v>
      </c>
      <c r="Y7" s="26">
        <v>299</v>
      </c>
      <c r="Z7" s="26">
        <v>144</v>
      </c>
      <c r="AA7" s="26">
        <v>288</v>
      </c>
      <c r="AB7" s="26">
        <v>38198</v>
      </c>
      <c r="AC7" s="26">
        <v>25</v>
      </c>
      <c r="AD7" s="26">
        <v>22</v>
      </c>
      <c r="AE7" s="26">
        <v>190</v>
      </c>
      <c r="AF7" s="26">
        <v>150</v>
      </c>
      <c r="AG7" s="26">
        <v>194</v>
      </c>
      <c r="AH7" s="26">
        <v>3894</v>
      </c>
      <c r="AI7" s="26">
        <v>33326</v>
      </c>
      <c r="AJ7" s="26">
        <v>37</v>
      </c>
      <c r="AK7" s="26">
        <v>23</v>
      </c>
      <c r="AL7" s="26">
        <v>540</v>
      </c>
      <c r="AM7" s="26">
        <v>256</v>
      </c>
      <c r="AN7" s="26">
        <v>1</v>
      </c>
      <c r="AO7" s="26">
        <v>0</v>
      </c>
      <c r="AP7" s="26">
        <v>0</v>
      </c>
      <c r="AQ7" s="26">
        <v>0</v>
      </c>
      <c r="AR7" s="27">
        <v>11194290</v>
      </c>
      <c r="AS7" s="27">
        <v>823936326.13999999</v>
      </c>
      <c r="AT7" s="26">
        <v>278607</v>
      </c>
      <c r="AU7" s="26">
        <v>96</v>
      </c>
      <c r="AV7" s="26">
        <v>0</v>
      </c>
      <c r="AW7" s="26">
        <v>2166</v>
      </c>
      <c r="AX7" s="26">
        <v>5</v>
      </c>
      <c r="AY7" s="26">
        <v>714</v>
      </c>
      <c r="AZ7" s="26">
        <v>381</v>
      </c>
      <c r="BA7" s="26">
        <v>60</v>
      </c>
      <c r="BB7" s="26">
        <v>98</v>
      </c>
      <c r="BC7" s="26">
        <v>5</v>
      </c>
      <c r="BD7" s="26">
        <v>1207</v>
      </c>
      <c r="BE7" s="26">
        <v>4998</v>
      </c>
      <c r="BF7" s="26">
        <v>10</v>
      </c>
      <c r="BG7" s="26">
        <v>12</v>
      </c>
      <c r="BH7" s="26">
        <v>9</v>
      </c>
    </row>
    <row r="8" spans="1:60" x14ac:dyDescent="0.25">
      <c r="A8" s="26" t="s">
        <v>59</v>
      </c>
      <c r="B8" s="26">
        <v>319</v>
      </c>
      <c r="C8" s="26">
        <v>269</v>
      </c>
      <c r="D8" s="26">
        <v>2</v>
      </c>
      <c r="E8" s="26">
        <v>48</v>
      </c>
      <c r="F8" s="26">
        <v>4</v>
      </c>
      <c r="G8" s="26">
        <v>29</v>
      </c>
      <c r="H8" s="26">
        <v>45</v>
      </c>
      <c r="I8" s="26">
        <v>103</v>
      </c>
      <c r="J8" s="26">
        <v>86</v>
      </c>
      <c r="K8" s="26">
        <v>17</v>
      </c>
      <c r="L8" s="26">
        <v>8</v>
      </c>
      <c r="M8" s="26">
        <v>238</v>
      </c>
      <c r="N8" s="26">
        <v>3</v>
      </c>
      <c r="O8" s="26">
        <v>33</v>
      </c>
      <c r="P8" s="26">
        <v>25891</v>
      </c>
      <c r="Q8" s="26">
        <v>25891</v>
      </c>
      <c r="R8" s="26">
        <v>0</v>
      </c>
      <c r="S8" s="26">
        <v>325</v>
      </c>
      <c r="T8" s="26">
        <v>2699</v>
      </c>
      <c r="U8" s="26">
        <v>433</v>
      </c>
      <c r="V8" s="26">
        <v>517</v>
      </c>
      <c r="W8" s="26">
        <v>19800</v>
      </c>
      <c r="X8" s="26">
        <v>1520</v>
      </c>
      <c r="Y8" s="26">
        <v>69</v>
      </c>
      <c r="Z8" s="26">
        <v>335</v>
      </c>
      <c r="AA8" s="26">
        <v>108</v>
      </c>
      <c r="AB8" s="26">
        <v>23694</v>
      </c>
      <c r="AC8" s="26">
        <v>330</v>
      </c>
      <c r="AD8" s="26">
        <v>82</v>
      </c>
      <c r="AE8" s="26">
        <v>745</v>
      </c>
      <c r="AF8" s="26">
        <v>144</v>
      </c>
      <c r="AG8" s="26">
        <v>158</v>
      </c>
      <c r="AH8" s="26">
        <v>6700</v>
      </c>
      <c r="AI8" s="26">
        <v>14757</v>
      </c>
      <c r="AJ8" s="26">
        <v>10</v>
      </c>
      <c r="AK8" s="26">
        <v>289</v>
      </c>
      <c r="AL8" s="26">
        <v>479</v>
      </c>
      <c r="AM8" s="26">
        <v>335</v>
      </c>
      <c r="AN8" s="26">
        <v>9</v>
      </c>
      <c r="AO8" s="26">
        <v>0</v>
      </c>
      <c r="AP8" s="26">
        <v>0</v>
      </c>
      <c r="AQ8" s="26">
        <v>0</v>
      </c>
      <c r="AR8" s="27">
        <v>7779400</v>
      </c>
      <c r="AS8" s="27">
        <v>195512478.21000001</v>
      </c>
      <c r="AT8" s="26">
        <v>258329</v>
      </c>
      <c r="AU8" s="26">
        <v>38</v>
      </c>
      <c r="AV8" s="26">
        <v>0</v>
      </c>
      <c r="AW8" s="26">
        <v>1349</v>
      </c>
      <c r="AX8" s="26">
        <v>3</v>
      </c>
      <c r="AY8" s="26">
        <v>89</v>
      </c>
      <c r="AZ8" s="26">
        <v>48</v>
      </c>
      <c r="BA8" s="26">
        <v>47</v>
      </c>
      <c r="BB8" s="26">
        <v>169</v>
      </c>
      <c r="BC8" s="26">
        <v>4</v>
      </c>
      <c r="BD8" s="26">
        <v>864</v>
      </c>
      <c r="BE8" s="26">
        <v>1328</v>
      </c>
      <c r="BF8" s="26">
        <v>18</v>
      </c>
      <c r="BG8" s="26">
        <v>7</v>
      </c>
      <c r="BH8" s="26">
        <v>5</v>
      </c>
    </row>
    <row r="9" spans="1:60" x14ac:dyDescent="0.25">
      <c r="A9" s="26" t="s">
        <v>60</v>
      </c>
      <c r="B9" s="26">
        <v>1521</v>
      </c>
      <c r="C9" s="26">
        <v>1313</v>
      </c>
      <c r="D9" s="26">
        <v>19</v>
      </c>
      <c r="E9" s="26">
        <v>189</v>
      </c>
      <c r="F9" s="26">
        <v>8</v>
      </c>
      <c r="G9" s="26">
        <v>168</v>
      </c>
      <c r="H9" s="26">
        <v>275</v>
      </c>
      <c r="I9" s="26">
        <v>455</v>
      </c>
      <c r="J9" s="26">
        <v>389</v>
      </c>
      <c r="K9" s="26">
        <v>41</v>
      </c>
      <c r="L9" s="26">
        <v>20</v>
      </c>
      <c r="M9" s="26">
        <v>1103</v>
      </c>
      <c r="N9" s="26">
        <v>8</v>
      </c>
      <c r="O9" s="26">
        <v>208</v>
      </c>
      <c r="P9" s="26">
        <v>92103</v>
      </c>
      <c r="Q9" s="26">
        <v>92103</v>
      </c>
      <c r="R9" s="26">
        <v>0</v>
      </c>
      <c r="S9" s="26">
        <v>5115</v>
      </c>
      <c r="T9" s="26">
        <v>4236</v>
      </c>
      <c r="U9" s="26">
        <v>34</v>
      </c>
      <c r="V9" s="26">
        <v>1233</v>
      </c>
      <c r="W9" s="26">
        <v>74182</v>
      </c>
      <c r="X9" s="26">
        <v>4913</v>
      </c>
      <c r="Y9" s="26">
        <v>588</v>
      </c>
      <c r="Z9" s="26">
        <v>17</v>
      </c>
      <c r="AA9" s="26">
        <v>1804</v>
      </c>
      <c r="AB9" s="26">
        <v>36988</v>
      </c>
      <c r="AC9" s="26">
        <v>86</v>
      </c>
      <c r="AD9" s="26">
        <v>1865</v>
      </c>
      <c r="AE9" s="26">
        <v>1626</v>
      </c>
      <c r="AF9" s="26">
        <v>623</v>
      </c>
      <c r="AG9" s="26">
        <v>2633</v>
      </c>
      <c r="AH9" s="26">
        <v>24851</v>
      </c>
      <c r="AI9" s="26">
        <v>3031</v>
      </c>
      <c r="AJ9" s="26">
        <v>147</v>
      </c>
      <c r="AK9" s="26">
        <v>43</v>
      </c>
      <c r="AL9" s="26">
        <v>2082</v>
      </c>
      <c r="AM9" s="26">
        <v>1261</v>
      </c>
      <c r="AN9" s="26">
        <v>34</v>
      </c>
      <c r="AO9" s="26">
        <v>0</v>
      </c>
      <c r="AP9" s="26">
        <v>0</v>
      </c>
      <c r="AQ9" s="26">
        <v>0</v>
      </c>
      <c r="AR9" s="27">
        <v>27119452</v>
      </c>
      <c r="AS9" s="27">
        <v>1146854412.48</v>
      </c>
      <c r="AT9" s="26">
        <v>758505</v>
      </c>
      <c r="AU9" s="26">
        <v>79</v>
      </c>
      <c r="AV9" s="26">
        <v>2</v>
      </c>
      <c r="AW9" s="26">
        <v>3451</v>
      </c>
      <c r="AX9" s="26">
        <v>12</v>
      </c>
      <c r="AY9" s="26">
        <v>874</v>
      </c>
      <c r="AZ9" s="26">
        <v>1413</v>
      </c>
      <c r="BA9" s="26">
        <v>56</v>
      </c>
      <c r="BB9" s="26">
        <v>845</v>
      </c>
      <c r="BC9" s="26">
        <v>19</v>
      </c>
      <c r="BD9" s="26">
        <v>1795</v>
      </c>
      <c r="BE9" s="26">
        <v>3884</v>
      </c>
      <c r="BF9" s="26">
        <v>29</v>
      </c>
      <c r="BG9" s="26">
        <v>18</v>
      </c>
      <c r="BH9" s="26">
        <v>14</v>
      </c>
    </row>
    <row r="10" spans="1:60" x14ac:dyDescent="0.25">
      <c r="A10" s="26" t="s">
        <v>61</v>
      </c>
      <c r="B10" s="26">
        <v>422</v>
      </c>
      <c r="C10" s="26">
        <v>367</v>
      </c>
      <c r="D10" s="26">
        <v>0</v>
      </c>
      <c r="E10" s="26">
        <v>55</v>
      </c>
      <c r="F10" s="26">
        <v>1</v>
      </c>
      <c r="G10" s="26">
        <v>38</v>
      </c>
      <c r="H10" s="26">
        <v>61</v>
      </c>
      <c r="I10" s="26">
        <v>140</v>
      </c>
      <c r="J10" s="26">
        <v>124</v>
      </c>
      <c r="K10" s="26">
        <v>16</v>
      </c>
      <c r="L10" s="26">
        <v>8</v>
      </c>
      <c r="M10" s="26">
        <v>299</v>
      </c>
      <c r="N10" s="26">
        <v>5</v>
      </c>
      <c r="O10" s="26">
        <v>62</v>
      </c>
      <c r="P10" s="26">
        <v>34825</v>
      </c>
      <c r="Q10" s="26">
        <v>34823</v>
      </c>
      <c r="R10" s="26">
        <v>2</v>
      </c>
      <c r="S10" s="26">
        <v>774</v>
      </c>
      <c r="T10" s="26">
        <v>2135</v>
      </c>
      <c r="U10" s="26">
        <v>33</v>
      </c>
      <c r="V10" s="26">
        <v>1145</v>
      </c>
      <c r="W10" s="26">
        <v>28494</v>
      </c>
      <c r="X10" s="26">
        <v>961</v>
      </c>
      <c r="Y10" s="26">
        <v>215</v>
      </c>
      <c r="Z10" s="26">
        <v>1459</v>
      </c>
      <c r="AA10" s="26">
        <v>398</v>
      </c>
      <c r="AB10" s="26">
        <v>8953</v>
      </c>
      <c r="AC10" s="26">
        <v>11</v>
      </c>
      <c r="AD10" s="26">
        <v>224</v>
      </c>
      <c r="AE10" s="26">
        <v>484</v>
      </c>
      <c r="AF10" s="26">
        <v>226</v>
      </c>
      <c r="AG10" s="26">
        <v>772</v>
      </c>
      <c r="AH10" s="26">
        <v>6100</v>
      </c>
      <c r="AI10" s="26">
        <v>327</v>
      </c>
      <c r="AJ10" s="26">
        <v>62</v>
      </c>
      <c r="AK10" s="26">
        <v>24</v>
      </c>
      <c r="AL10" s="26">
        <v>747</v>
      </c>
      <c r="AM10" s="26">
        <v>363</v>
      </c>
      <c r="AN10" s="26">
        <v>6</v>
      </c>
      <c r="AO10" s="26">
        <v>2</v>
      </c>
      <c r="AP10" s="26">
        <v>2</v>
      </c>
      <c r="AQ10" s="26">
        <v>0</v>
      </c>
      <c r="AR10" s="27">
        <v>13720671</v>
      </c>
      <c r="AS10" s="27">
        <v>333187510.64999998</v>
      </c>
      <c r="AT10" s="26">
        <v>276814</v>
      </c>
      <c r="AU10" s="26">
        <v>25</v>
      </c>
      <c r="AV10" s="26">
        <v>0</v>
      </c>
      <c r="AW10" s="26">
        <v>1044</v>
      </c>
      <c r="AX10" s="26">
        <v>6</v>
      </c>
      <c r="AY10" s="26">
        <v>57</v>
      </c>
      <c r="AZ10" s="26">
        <v>553</v>
      </c>
      <c r="BA10" s="26">
        <v>41</v>
      </c>
      <c r="BB10" s="26">
        <v>153</v>
      </c>
      <c r="BC10" s="26">
        <v>2</v>
      </c>
      <c r="BD10" s="26">
        <v>1225</v>
      </c>
      <c r="BE10" s="26">
        <v>5382</v>
      </c>
      <c r="BF10" s="26">
        <v>25</v>
      </c>
      <c r="BG10" s="26">
        <v>10</v>
      </c>
      <c r="BH10" s="26">
        <v>8</v>
      </c>
    </row>
    <row r="11" spans="1:60" x14ac:dyDescent="0.25">
      <c r="A11" s="26" t="s">
        <v>62</v>
      </c>
      <c r="B11" s="26">
        <v>316</v>
      </c>
      <c r="C11" s="26">
        <v>281</v>
      </c>
      <c r="D11" s="26">
        <v>2</v>
      </c>
      <c r="E11" s="26">
        <v>33</v>
      </c>
      <c r="F11" s="26">
        <v>1</v>
      </c>
      <c r="G11" s="26">
        <v>35</v>
      </c>
      <c r="H11" s="26">
        <v>54</v>
      </c>
      <c r="I11" s="26">
        <v>110</v>
      </c>
      <c r="J11" s="26">
        <v>75</v>
      </c>
      <c r="K11" s="26">
        <v>8</v>
      </c>
      <c r="L11" s="26">
        <v>4</v>
      </c>
      <c r="M11" s="26">
        <v>230</v>
      </c>
      <c r="N11" s="26">
        <v>10</v>
      </c>
      <c r="O11" s="26">
        <v>40</v>
      </c>
      <c r="P11" s="26">
        <v>37183</v>
      </c>
      <c r="Q11" s="26">
        <v>37182</v>
      </c>
      <c r="R11" s="26">
        <v>1</v>
      </c>
      <c r="S11" s="26">
        <v>1240</v>
      </c>
      <c r="T11" s="26">
        <v>433</v>
      </c>
      <c r="U11" s="26">
        <v>144</v>
      </c>
      <c r="V11" s="26">
        <v>680</v>
      </c>
      <c r="W11" s="26">
        <v>27489</v>
      </c>
      <c r="X11" s="26">
        <v>5766</v>
      </c>
      <c r="Y11" s="26">
        <v>99</v>
      </c>
      <c r="Z11" s="26">
        <v>210</v>
      </c>
      <c r="AA11" s="26">
        <v>1145</v>
      </c>
      <c r="AB11" s="26">
        <v>77552</v>
      </c>
      <c r="AC11" s="26">
        <v>40</v>
      </c>
      <c r="AD11" s="26">
        <v>215</v>
      </c>
      <c r="AE11" s="26">
        <v>142</v>
      </c>
      <c r="AF11" s="26">
        <v>124</v>
      </c>
      <c r="AG11" s="26">
        <v>313</v>
      </c>
      <c r="AH11" s="26">
        <v>16705</v>
      </c>
      <c r="AI11" s="26">
        <v>56192</v>
      </c>
      <c r="AJ11" s="26">
        <v>14</v>
      </c>
      <c r="AK11" s="26">
        <v>127</v>
      </c>
      <c r="AL11" s="26">
        <v>4030</v>
      </c>
      <c r="AM11" s="26">
        <v>335</v>
      </c>
      <c r="AN11" s="26">
        <v>3</v>
      </c>
      <c r="AO11" s="26">
        <v>0</v>
      </c>
      <c r="AP11" s="26">
        <v>0</v>
      </c>
      <c r="AQ11" s="26">
        <v>0</v>
      </c>
      <c r="AR11" s="27">
        <v>16264792</v>
      </c>
      <c r="AS11" s="27">
        <v>247519231.92000002</v>
      </c>
      <c r="AT11" s="26">
        <v>139253</v>
      </c>
      <c r="AU11" s="26">
        <v>68</v>
      </c>
      <c r="AV11" s="26">
        <v>0</v>
      </c>
      <c r="AW11" s="26">
        <v>1680</v>
      </c>
      <c r="AX11" s="26">
        <v>9</v>
      </c>
      <c r="AY11" s="26">
        <v>27</v>
      </c>
      <c r="AZ11" s="26">
        <v>92</v>
      </c>
      <c r="BA11" s="26">
        <v>69</v>
      </c>
      <c r="BB11" s="26">
        <v>46</v>
      </c>
      <c r="BC11" s="26">
        <v>8</v>
      </c>
      <c r="BD11" s="26">
        <v>595</v>
      </c>
      <c r="BE11" s="26">
        <v>145</v>
      </c>
      <c r="BF11" s="26">
        <v>0</v>
      </c>
      <c r="BG11" s="26">
        <v>9</v>
      </c>
      <c r="BH11" s="26">
        <v>10</v>
      </c>
    </row>
    <row r="12" spans="1:60" x14ac:dyDescent="0.25">
      <c r="A12" s="26" t="s">
        <v>63</v>
      </c>
      <c r="B12" s="26">
        <v>433</v>
      </c>
      <c r="C12" s="26">
        <v>358</v>
      </c>
      <c r="D12" s="26">
        <v>1</v>
      </c>
      <c r="E12" s="26">
        <v>58</v>
      </c>
      <c r="F12" s="26">
        <v>4</v>
      </c>
      <c r="G12" s="26">
        <v>50</v>
      </c>
      <c r="H12" s="26">
        <v>70</v>
      </c>
      <c r="I12" s="26">
        <v>129</v>
      </c>
      <c r="J12" s="26">
        <v>137</v>
      </c>
      <c r="K12" s="26">
        <v>14</v>
      </c>
      <c r="L12" s="26">
        <v>3</v>
      </c>
      <c r="M12" s="26">
        <v>287</v>
      </c>
      <c r="N12" s="26">
        <v>7</v>
      </c>
      <c r="O12" s="26">
        <v>71</v>
      </c>
      <c r="P12" s="26">
        <v>43002</v>
      </c>
      <c r="Q12" s="26">
        <v>42599</v>
      </c>
      <c r="R12" s="26">
        <v>25</v>
      </c>
      <c r="S12" s="26">
        <v>1155</v>
      </c>
      <c r="T12" s="26">
        <v>651</v>
      </c>
      <c r="U12" s="26">
        <v>44</v>
      </c>
      <c r="V12" s="26">
        <v>413</v>
      </c>
      <c r="W12" s="26">
        <v>35446</v>
      </c>
      <c r="X12" s="26">
        <v>3245</v>
      </c>
      <c r="Y12" s="26">
        <v>268</v>
      </c>
      <c r="Z12" s="26">
        <v>81</v>
      </c>
      <c r="AA12" s="26">
        <v>1700</v>
      </c>
      <c r="AB12" s="26">
        <v>17916</v>
      </c>
      <c r="AC12" s="26">
        <v>5914</v>
      </c>
      <c r="AD12" s="26">
        <v>214</v>
      </c>
      <c r="AE12" s="26">
        <v>157</v>
      </c>
      <c r="AF12" s="26">
        <v>47</v>
      </c>
      <c r="AG12" s="26">
        <v>129</v>
      </c>
      <c r="AH12" s="26">
        <v>8965</v>
      </c>
      <c r="AI12" s="26">
        <v>25382</v>
      </c>
      <c r="AJ12" s="26">
        <v>19</v>
      </c>
      <c r="AK12" s="26">
        <v>166</v>
      </c>
      <c r="AL12" s="26">
        <v>2348</v>
      </c>
      <c r="AM12" s="26">
        <v>334</v>
      </c>
      <c r="AN12" s="26">
        <v>4</v>
      </c>
      <c r="AO12" s="26">
        <v>1</v>
      </c>
      <c r="AP12" s="26">
        <v>1</v>
      </c>
      <c r="AQ12" s="26">
        <v>0</v>
      </c>
      <c r="AR12" s="27">
        <v>13427105</v>
      </c>
      <c r="AS12" s="27">
        <v>349816812.13</v>
      </c>
      <c r="AT12" s="26">
        <v>261846</v>
      </c>
      <c r="AU12" s="26">
        <v>17</v>
      </c>
      <c r="AV12" s="26">
        <v>0</v>
      </c>
      <c r="AW12" s="26">
        <v>818</v>
      </c>
      <c r="AX12" s="26">
        <v>4</v>
      </c>
      <c r="AY12" s="26">
        <v>14</v>
      </c>
      <c r="AZ12" s="26">
        <v>47</v>
      </c>
      <c r="BA12" s="26">
        <v>24</v>
      </c>
      <c r="BB12" s="26">
        <v>60</v>
      </c>
      <c r="BC12" s="26">
        <v>9</v>
      </c>
      <c r="BD12" s="26">
        <v>2041</v>
      </c>
      <c r="BE12" s="26">
        <v>1971</v>
      </c>
      <c r="BF12" s="26">
        <v>14</v>
      </c>
      <c r="BG12" s="26">
        <v>6</v>
      </c>
      <c r="BH12" s="26">
        <v>5</v>
      </c>
    </row>
    <row r="13" spans="1:60" x14ac:dyDescent="0.25">
      <c r="A13" s="26" t="s">
        <v>64</v>
      </c>
      <c r="B13" s="26">
        <v>932</v>
      </c>
      <c r="C13" s="26">
        <v>830</v>
      </c>
      <c r="D13" s="26">
        <v>5</v>
      </c>
      <c r="E13" s="26">
        <v>96</v>
      </c>
      <c r="F13" s="26">
        <v>6</v>
      </c>
      <c r="G13" s="26">
        <v>118</v>
      </c>
      <c r="H13" s="26">
        <v>159</v>
      </c>
      <c r="I13" s="26">
        <v>272</v>
      </c>
      <c r="J13" s="26">
        <v>242</v>
      </c>
      <c r="K13" s="26">
        <v>44</v>
      </c>
      <c r="L13" s="26">
        <v>5</v>
      </c>
      <c r="M13" s="26">
        <v>699</v>
      </c>
      <c r="N13" s="26">
        <v>28</v>
      </c>
      <c r="O13" s="26">
        <v>99</v>
      </c>
      <c r="P13" s="26">
        <v>63146</v>
      </c>
      <c r="Q13" s="26">
        <v>62647</v>
      </c>
      <c r="R13" s="26">
        <v>91</v>
      </c>
      <c r="S13" s="26">
        <v>1649</v>
      </c>
      <c r="T13" s="26">
        <v>2039</v>
      </c>
      <c r="U13" s="26">
        <v>114</v>
      </c>
      <c r="V13" s="26">
        <v>1404</v>
      </c>
      <c r="W13" s="26">
        <v>44784</v>
      </c>
      <c r="X13" s="26">
        <v>9818</v>
      </c>
      <c r="Y13" s="26">
        <v>332</v>
      </c>
      <c r="Z13" s="26">
        <v>3348</v>
      </c>
      <c r="AA13" s="26">
        <v>841</v>
      </c>
      <c r="AB13" s="26">
        <v>223859</v>
      </c>
      <c r="AC13" s="26">
        <v>1904</v>
      </c>
      <c r="AD13" s="26">
        <v>504</v>
      </c>
      <c r="AE13" s="26">
        <v>1127</v>
      </c>
      <c r="AF13" s="26">
        <v>375</v>
      </c>
      <c r="AG13" s="26">
        <v>592</v>
      </c>
      <c r="AH13" s="26">
        <v>27531</v>
      </c>
      <c r="AI13" s="26">
        <v>262059</v>
      </c>
      <c r="AJ13" s="26">
        <v>56</v>
      </c>
      <c r="AK13" s="26">
        <v>1486</v>
      </c>
      <c r="AL13" s="26">
        <v>1471</v>
      </c>
      <c r="AM13" s="26">
        <v>1321</v>
      </c>
      <c r="AN13" s="26">
        <v>35</v>
      </c>
      <c r="AO13" s="26">
        <v>0</v>
      </c>
      <c r="AP13" s="26">
        <v>0</v>
      </c>
      <c r="AQ13" s="26">
        <v>0</v>
      </c>
      <c r="AR13" s="27">
        <v>26973438.771000002</v>
      </c>
      <c r="AS13" s="27">
        <v>765227881.51999998</v>
      </c>
      <c r="AT13" s="26">
        <v>559411</v>
      </c>
      <c r="AU13" s="26">
        <v>141</v>
      </c>
      <c r="AV13" s="26">
        <v>1</v>
      </c>
      <c r="AW13" s="26">
        <v>7444</v>
      </c>
      <c r="AX13" s="26">
        <v>18</v>
      </c>
      <c r="AY13" s="26">
        <v>913</v>
      </c>
      <c r="AZ13" s="26">
        <v>56</v>
      </c>
      <c r="BA13" s="26">
        <v>160</v>
      </c>
      <c r="BB13" s="26">
        <v>402</v>
      </c>
      <c r="BC13" s="26">
        <v>49</v>
      </c>
      <c r="BD13" s="26">
        <v>2261</v>
      </c>
      <c r="BE13" s="26">
        <v>760</v>
      </c>
      <c r="BF13" s="26">
        <v>16</v>
      </c>
      <c r="BG13" s="26">
        <v>34</v>
      </c>
      <c r="BH13" s="26">
        <v>18</v>
      </c>
    </row>
    <row r="14" spans="1:60" x14ac:dyDescent="0.25">
      <c r="A14" s="26" t="s">
        <v>65</v>
      </c>
      <c r="B14" s="26">
        <v>1077</v>
      </c>
      <c r="C14" s="26">
        <v>872</v>
      </c>
      <c r="D14" s="26">
        <v>6</v>
      </c>
      <c r="E14" s="26">
        <v>195</v>
      </c>
      <c r="F14" s="26">
        <v>6</v>
      </c>
      <c r="G14" s="26">
        <v>144</v>
      </c>
      <c r="H14" s="26">
        <v>166</v>
      </c>
      <c r="I14" s="26">
        <v>310</v>
      </c>
      <c r="J14" s="26">
        <v>212</v>
      </c>
      <c r="K14" s="26">
        <v>31</v>
      </c>
      <c r="L14" s="26">
        <v>45</v>
      </c>
      <c r="M14" s="26">
        <v>779</v>
      </c>
      <c r="N14" s="26">
        <v>20</v>
      </c>
      <c r="O14" s="26">
        <v>79</v>
      </c>
      <c r="P14" s="26">
        <v>67889</v>
      </c>
      <c r="Q14" s="26">
        <v>67853</v>
      </c>
      <c r="R14" s="26">
        <v>35</v>
      </c>
      <c r="S14" s="26">
        <v>4738</v>
      </c>
      <c r="T14" s="26">
        <v>3108</v>
      </c>
      <c r="U14" s="26">
        <v>79</v>
      </c>
      <c r="V14" s="26">
        <v>1225</v>
      </c>
      <c r="W14" s="26">
        <v>53553</v>
      </c>
      <c r="X14" s="26">
        <v>3492</v>
      </c>
      <c r="Y14" s="26">
        <v>510</v>
      </c>
      <c r="Z14" s="26">
        <v>261</v>
      </c>
      <c r="AA14" s="26">
        <v>1124</v>
      </c>
      <c r="AB14" s="26">
        <v>37760</v>
      </c>
      <c r="AC14" s="26">
        <v>53</v>
      </c>
      <c r="AD14" s="26">
        <v>1786</v>
      </c>
      <c r="AE14" s="26">
        <v>2073</v>
      </c>
      <c r="AF14" s="26">
        <v>409</v>
      </c>
      <c r="AG14" s="26">
        <v>899</v>
      </c>
      <c r="AH14" s="26">
        <v>25727</v>
      </c>
      <c r="AI14" s="26">
        <v>9261</v>
      </c>
      <c r="AJ14" s="26">
        <v>263</v>
      </c>
      <c r="AK14" s="26">
        <v>1208</v>
      </c>
      <c r="AL14" s="26">
        <v>1208</v>
      </c>
      <c r="AM14" s="26">
        <v>998</v>
      </c>
      <c r="AN14" s="26">
        <v>28</v>
      </c>
      <c r="AO14" s="26">
        <v>5</v>
      </c>
      <c r="AP14" s="26">
        <v>5</v>
      </c>
      <c r="AQ14" s="26">
        <v>0</v>
      </c>
      <c r="AR14" s="27">
        <v>22453665</v>
      </c>
      <c r="AS14" s="27">
        <v>819677777.31000006</v>
      </c>
      <c r="AT14" s="26">
        <v>457980</v>
      </c>
      <c r="AU14" s="26">
        <v>45</v>
      </c>
      <c r="AV14" s="26">
        <v>1</v>
      </c>
      <c r="AW14" s="26">
        <v>3595</v>
      </c>
      <c r="AX14" s="26">
        <v>17</v>
      </c>
      <c r="AY14" s="26">
        <v>2317</v>
      </c>
      <c r="AZ14" s="26">
        <v>168</v>
      </c>
      <c r="BA14" s="26">
        <v>93</v>
      </c>
      <c r="BB14" s="26">
        <v>624</v>
      </c>
      <c r="BC14" s="26">
        <v>9</v>
      </c>
      <c r="BD14" s="26">
        <v>2562</v>
      </c>
      <c r="BE14" s="26">
        <v>3017</v>
      </c>
      <c r="BF14" s="26">
        <v>51</v>
      </c>
      <c r="BG14" s="26">
        <v>26</v>
      </c>
      <c r="BH14" s="26">
        <v>19</v>
      </c>
    </row>
    <row r="15" spans="1:60" x14ac:dyDescent="0.25">
      <c r="A15" s="26" t="s">
        <v>66</v>
      </c>
      <c r="B15" s="26">
        <v>249</v>
      </c>
      <c r="C15" s="26">
        <v>198</v>
      </c>
      <c r="D15" s="26">
        <v>2</v>
      </c>
      <c r="E15" s="26">
        <v>49</v>
      </c>
      <c r="F15" s="26">
        <v>1</v>
      </c>
      <c r="G15" s="26">
        <v>34</v>
      </c>
      <c r="H15" s="26">
        <v>37</v>
      </c>
      <c r="I15" s="26">
        <v>60</v>
      </c>
      <c r="J15" s="26">
        <v>59</v>
      </c>
      <c r="K15" s="26">
        <v>9</v>
      </c>
      <c r="L15" s="26">
        <v>1</v>
      </c>
      <c r="M15" s="26">
        <v>164</v>
      </c>
      <c r="N15" s="26">
        <v>7</v>
      </c>
      <c r="O15" s="26">
        <v>28</v>
      </c>
      <c r="P15" s="26">
        <v>14547</v>
      </c>
      <c r="Q15" s="26">
        <v>14541</v>
      </c>
      <c r="R15" s="26">
        <v>6</v>
      </c>
      <c r="S15" s="26">
        <v>713</v>
      </c>
      <c r="T15" s="26">
        <v>333</v>
      </c>
      <c r="U15" s="26">
        <v>7</v>
      </c>
      <c r="V15" s="26">
        <v>137</v>
      </c>
      <c r="W15" s="26">
        <v>13892</v>
      </c>
      <c r="X15" s="26">
        <v>745</v>
      </c>
      <c r="Y15" s="26">
        <v>49</v>
      </c>
      <c r="Z15" s="26">
        <v>0</v>
      </c>
      <c r="AA15" s="26">
        <v>1371</v>
      </c>
      <c r="AB15" s="26">
        <v>6940</v>
      </c>
      <c r="AC15" s="26">
        <v>11</v>
      </c>
      <c r="AD15" s="26">
        <v>66</v>
      </c>
      <c r="AE15" s="26">
        <v>54</v>
      </c>
      <c r="AF15" s="26">
        <v>23</v>
      </c>
      <c r="AG15" s="26">
        <v>68</v>
      </c>
      <c r="AH15" s="26">
        <v>2551</v>
      </c>
      <c r="AI15" s="26">
        <v>3624</v>
      </c>
      <c r="AJ15" s="26">
        <v>30</v>
      </c>
      <c r="AK15" s="26">
        <v>0</v>
      </c>
      <c r="AL15" s="26">
        <v>513</v>
      </c>
      <c r="AM15" s="26">
        <v>143</v>
      </c>
      <c r="AN15" s="26">
        <v>6</v>
      </c>
      <c r="AO15" s="26">
        <v>0</v>
      </c>
      <c r="AP15" s="26">
        <v>0</v>
      </c>
      <c r="AQ15" s="26">
        <v>0</v>
      </c>
      <c r="AR15" s="27">
        <v>4300486</v>
      </c>
      <c r="AS15" s="27">
        <v>168999180.40000001</v>
      </c>
      <c r="AT15" s="26">
        <v>91295</v>
      </c>
      <c r="AU15" s="26">
        <v>9</v>
      </c>
      <c r="AV15" s="26">
        <v>0</v>
      </c>
      <c r="AW15" s="26">
        <v>369</v>
      </c>
      <c r="AX15" s="26">
        <v>4</v>
      </c>
      <c r="AY15" s="26">
        <v>390</v>
      </c>
      <c r="AZ15" s="26">
        <v>272</v>
      </c>
      <c r="BA15" s="26">
        <v>9</v>
      </c>
      <c r="BB15" s="26">
        <v>52</v>
      </c>
      <c r="BC15" s="26">
        <v>0</v>
      </c>
      <c r="BD15" s="26">
        <v>484</v>
      </c>
      <c r="BE15" s="26">
        <v>296</v>
      </c>
      <c r="BF15" s="26">
        <v>0</v>
      </c>
      <c r="BG15" s="26">
        <v>6</v>
      </c>
      <c r="BH15" s="26">
        <v>4</v>
      </c>
    </row>
    <row r="16" spans="1:60" ht="15.75" thickBot="1" x14ac:dyDescent="0.3">
      <c r="A16" s="28" t="s">
        <v>67</v>
      </c>
      <c r="B16" s="28">
        <v>352</v>
      </c>
      <c r="C16" s="28">
        <v>320</v>
      </c>
      <c r="D16" s="28">
        <v>2</v>
      </c>
      <c r="E16" s="28">
        <v>32</v>
      </c>
      <c r="F16" s="28">
        <v>0</v>
      </c>
      <c r="G16" s="28">
        <v>41</v>
      </c>
      <c r="H16" s="28">
        <v>60</v>
      </c>
      <c r="I16" s="28">
        <v>120</v>
      </c>
      <c r="J16" s="28">
        <v>93</v>
      </c>
      <c r="K16" s="28">
        <v>12</v>
      </c>
      <c r="L16" s="28">
        <v>3</v>
      </c>
      <c r="M16" s="28">
        <v>241</v>
      </c>
      <c r="N16" s="28">
        <v>8</v>
      </c>
      <c r="O16" s="28">
        <v>67</v>
      </c>
      <c r="P16" s="28">
        <v>25708</v>
      </c>
      <c r="Q16" s="28">
        <v>25701</v>
      </c>
      <c r="R16" s="28">
        <v>7</v>
      </c>
      <c r="S16" s="28">
        <v>810</v>
      </c>
      <c r="T16" s="28">
        <v>516</v>
      </c>
      <c r="U16" s="28">
        <v>30</v>
      </c>
      <c r="V16" s="28">
        <v>634</v>
      </c>
      <c r="W16" s="28">
        <v>20640</v>
      </c>
      <c r="X16" s="28">
        <v>2066</v>
      </c>
      <c r="Y16" s="28">
        <v>51</v>
      </c>
      <c r="Z16" s="28">
        <v>110</v>
      </c>
      <c r="AA16" s="28">
        <v>1052</v>
      </c>
      <c r="AB16" s="28">
        <v>110550</v>
      </c>
      <c r="AC16" s="28">
        <v>505</v>
      </c>
      <c r="AD16" s="28">
        <v>354</v>
      </c>
      <c r="AE16" s="28">
        <v>415</v>
      </c>
      <c r="AF16" s="28">
        <v>299</v>
      </c>
      <c r="AG16" s="28">
        <v>434</v>
      </c>
      <c r="AH16" s="28">
        <v>61973</v>
      </c>
      <c r="AI16" s="28">
        <v>45266</v>
      </c>
      <c r="AJ16" s="28">
        <v>106</v>
      </c>
      <c r="AK16" s="28">
        <v>21</v>
      </c>
      <c r="AL16" s="28">
        <v>1542</v>
      </c>
      <c r="AM16" s="28">
        <v>298</v>
      </c>
      <c r="AN16" s="28">
        <v>17</v>
      </c>
      <c r="AO16" s="28">
        <v>0</v>
      </c>
      <c r="AP16" s="28">
        <v>0</v>
      </c>
      <c r="AQ16" s="28">
        <v>0</v>
      </c>
      <c r="AR16" s="29">
        <v>9732287</v>
      </c>
      <c r="AS16" s="29">
        <v>277943673.50999999</v>
      </c>
      <c r="AT16" s="28">
        <v>276674</v>
      </c>
      <c r="AU16" s="28">
        <v>31</v>
      </c>
      <c r="AV16" s="28">
        <v>0</v>
      </c>
      <c r="AW16" s="28">
        <v>917</v>
      </c>
      <c r="AX16" s="28">
        <v>7</v>
      </c>
      <c r="AY16" s="28">
        <v>0</v>
      </c>
      <c r="AZ16" s="28">
        <v>364</v>
      </c>
      <c r="BA16" s="28">
        <v>32</v>
      </c>
      <c r="BB16" s="28">
        <v>52</v>
      </c>
      <c r="BC16" s="28">
        <v>4</v>
      </c>
      <c r="BD16" s="28">
        <v>696</v>
      </c>
      <c r="BE16" s="28">
        <v>1961</v>
      </c>
      <c r="BF16" s="28">
        <v>38</v>
      </c>
      <c r="BG16" s="28">
        <v>10</v>
      </c>
      <c r="BH16" s="28">
        <v>10</v>
      </c>
    </row>
    <row r="17" spans="1:60" ht="16.5" thickBot="1" x14ac:dyDescent="0.3">
      <c r="A17" s="4" t="s">
        <v>68</v>
      </c>
      <c r="B17" s="30">
        <f>SUM(B3:B16)</f>
        <v>9793</v>
      </c>
      <c r="C17" s="30">
        <f t="shared" ref="C17:AQ17" si="0">SUM(C3:C16)</f>
        <v>8422</v>
      </c>
      <c r="D17" s="30">
        <f t="shared" si="0"/>
        <v>57</v>
      </c>
      <c r="E17" s="30">
        <f t="shared" si="0"/>
        <v>1304</v>
      </c>
      <c r="F17" s="30">
        <f t="shared" si="0"/>
        <v>37</v>
      </c>
      <c r="G17" s="30">
        <f t="shared" si="0"/>
        <v>964</v>
      </c>
      <c r="H17" s="30">
        <f t="shared" si="0"/>
        <v>1684</v>
      </c>
      <c r="I17" s="30">
        <f t="shared" si="0"/>
        <v>3036</v>
      </c>
      <c r="J17" s="30">
        <f t="shared" si="0"/>
        <v>2458</v>
      </c>
      <c r="K17" s="30">
        <f t="shared" si="0"/>
        <v>383</v>
      </c>
      <c r="L17" s="30">
        <f t="shared" si="0"/>
        <v>126</v>
      </c>
      <c r="M17" s="30">
        <f t="shared" si="0"/>
        <v>6828</v>
      </c>
      <c r="N17" s="30">
        <f t="shared" si="0"/>
        <v>182</v>
      </c>
      <c r="O17" s="30">
        <f t="shared" si="0"/>
        <v>1420</v>
      </c>
      <c r="P17" s="30">
        <f t="shared" si="0"/>
        <v>659305</v>
      </c>
      <c r="Q17" s="30">
        <f t="shared" si="0"/>
        <v>657837</v>
      </c>
      <c r="R17" s="30">
        <f t="shared" si="0"/>
        <v>840</v>
      </c>
      <c r="S17" s="30">
        <f t="shared" si="0"/>
        <v>27601</v>
      </c>
      <c r="T17" s="30">
        <f t="shared" si="0"/>
        <v>24263</v>
      </c>
      <c r="U17" s="30">
        <f t="shared" si="0"/>
        <v>1265</v>
      </c>
      <c r="V17" s="30">
        <f t="shared" si="0"/>
        <v>12119</v>
      </c>
      <c r="W17" s="30">
        <f t="shared" si="0"/>
        <v>533274</v>
      </c>
      <c r="X17" s="30">
        <f t="shared" si="0"/>
        <v>105847</v>
      </c>
      <c r="Y17" s="30">
        <f t="shared" si="0"/>
        <v>4615</v>
      </c>
      <c r="Z17" s="30">
        <f t="shared" si="0"/>
        <v>7686</v>
      </c>
      <c r="AA17" s="30">
        <f t="shared" si="0"/>
        <v>13166</v>
      </c>
      <c r="AB17" s="30">
        <f t="shared" si="0"/>
        <v>2408955</v>
      </c>
      <c r="AC17" s="30">
        <f t="shared" si="0"/>
        <v>753971</v>
      </c>
      <c r="AD17" s="30">
        <f t="shared" si="0"/>
        <v>9631</v>
      </c>
      <c r="AE17" s="30">
        <f t="shared" si="0"/>
        <v>30395</v>
      </c>
      <c r="AF17" s="30">
        <f t="shared" si="0"/>
        <v>3293</v>
      </c>
      <c r="AG17" s="30">
        <f t="shared" si="0"/>
        <v>8134</v>
      </c>
      <c r="AH17" s="30">
        <f t="shared" si="0"/>
        <v>776305</v>
      </c>
      <c r="AI17" s="30">
        <f t="shared" si="0"/>
        <v>909336</v>
      </c>
      <c r="AJ17" s="30">
        <f t="shared" si="0"/>
        <v>1193</v>
      </c>
      <c r="AK17" s="30">
        <f t="shared" si="0"/>
        <v>3531</v>
      </c>
      <c r="AL17" s="30">
        <f t="shared" si="0"/>
        <v>18283</v>
      </c>
      <c r="AM17" s="30">
        <f t="shared" si="0"/>
        <v>7216</v>
      </c>
      <c r="AN17" s="30">
        <f t="shared" si="0"/>
        <v>238</v>
      </c>
      <c r="AO17" s="30">
        <f t="shared" si="0"/>
        <v>14</v>
      </c>
      <c r="AP17" s="30">
        <f t="shared" si="0"/>
        <v>14</v>
      </c>
      <c r="AQ17" s="30">
        <f t="shared" si="0"/>
        <v>0</v>
      </c>
      <c r="AR17" s="31">
        <f>SUM(AR3:AR16)</f>
        <v>238362033.301</v>
      </c>
      <c r="AS17" s="31">
        <f>SUM(AS3:AS16)</f>
        <v>8129695779.3499994</v>
      </c>
      <c r="AT17" s="30">
        <f>SUM(AT3:AT16)</f>
        <v>5612487</v>
      </c>
      <c r="AU17" s="30">
        <f>SUM(AU3:AU16)</f>
        <v>674</v>
      </c>
      <c r="AV17" s="30">
        <f>SUM(AV3:AV16)</f>
        <v>15</v>
      </c>
      <c r="AW17" s="30">
        <f t="shared" ref="AW17:BH17" si="1">SUM(AW3:AW16)</f>
        <v>27597</v>
      </c>
      <c r="AX17" s="30">
        <f t="shared" si="1"/>
        <v>108</v>
      </c>
      <c r="AY17" s="30">
        <f t="shared" si="1"/>
        <v>16638</v>
      </c>
      <c r="AZ17" s="30">
        <f t="shared" si="1"/>
        <v>7434</v>
      </c>
      <c r="BA17" s="30">
        <f t="shared" si="1"/>
        <v>844</v>
      </c>
      <c r="BB17" s="30">
        <f t="shared" si="1"/>
        <v>3280</v>
      </c>
      <c r="BC17" s="30">
        <f t="shared" si="1"/>
        <v>184</v>
      </c>
      <c r="BD17" s="30">
        <f t="shared" si="1"/>
        <v>19637</v>
      </c>
      <c r="BE17" s="30">
        <f t="shared" si="1"/>
        <v>50942</v>
      </c>
      <c r="BF17" s="30">
        <f t="shared" si="1"/>
        <v>284</v>
      </c>
      <c r="BG17" s="30">
        <f t="shared" si="1"/>
        <v>172</v>
      </c>
      <c r="BH17" s="32">
        <f t="shared" si="1"/>
        <v>131</v>
      </c>
    </row>
  </sheetData>
  <mergeCells count="52">
    <mergeCell ref="F1:K1"/>
    <mergeCell ref="A1:A2"/>
    <mergeCell ref="B1:B2"/>
    <mergeCell ref="C1:C2"/>
    <mergeCell ref="D1:D2"/>
    <mergeCell ref="E1:E2"/>
    <mergeCell ref="Z1:Z2"/>
    <mergeCell ref="L1:O1"/>
    <mergeCell ref="P1:P2"/>
    <mergeCell ref="Q1:Q2"/>
    <mergeCell ref="R1:R2"/>
    <mergeCell ref="S1:S2"/>
    <mergeCell ref="T1:T2"/>
    <mergeCell ref="U1:U2"/>
    <mergeCell ref="V1:V2"/>
    <mergeCell ref="W1:W2"/>
    <mergeCell ref="X1:X2"/>
    <mergeCell ref="Y1:Y2"/>
    <mergeCell ref="AL1:AL2"/>
    <mergeCell ref="AA1:AA2"/>
    <mergeCell ref="AB1:AB2"/>
    <mergeCell ref="AC1:AC2"/>
    <mergeCell ref="AD1:AD2"/>
    <mergeCell ref="AE1:AE2"/>
    <mergeCell ref="AF1:AF2"/>
    <mergeCell ref="AG1:AG2"/>
    <mergeCell ref="AH1:AH2"/>
    <mergeCell ref="AI1:AI2"/>
    <mergeCell ref="AJ1:AJ2"/>
    <mergeCell ref="AK1:AK2"/>
    <mergeCell ref="AS1:AS2"/>
    <mergeCell ref="AT1:AT2"/>
    <mergeCell ref="AU1:AU2"/>
    <mergeCell ref="AV1:AV2"/>
    <mergeCell ref="AM1:AM2"/>
    <mergeCell ref="AN1:AN2"/>
    <mergeCell ref="AO1:AO2"/>
    <mergeCell ref="AP1:AP2"/>
    <mergeCell ref="AQ1:AQ2"/>
    <mergeCell ref="AR1:AR2"/>
    <mergeCell ref="BH1:BH2"/>
    <mergeCell ref="AW1:AW2"/>
    <mergeCell ref="AX1:AX2"/>
    <mergeCell ref="AY1:AY2"/>
    <mergeCell ref="AZ1:AZ2"/>
    <mergeCell ref="BA1:BA2"/>
    <mergeCell ref="BB1:BB2"/>
    <mergeCell ref="BC1:BC2"/>
    <mergeCell ref="BD1:BD2"/>
    <mergeCell ref="BE1:BE2"/>
    <mergeCell ref="BF1:BF2"/>
    <mergeCell ref="BG1:BG2"/>
  </mergeCells>
  <dataValidations count="3">
    <dataValidation type="list" allowBlank="1" showInputMessage="1" showErrorMessage="1" sqref="WVG4 IU4 SQ4 ACM4 AMI4 AWE4 BGA4 BPW4 BZS4 CJO4 CTK4 DDG4 DNC4 DWY4 EGU4 EQQ4 FAM4 FKI4 FUE4 GEA4 GNW4 GXS4 HHO4 HRK4 IBG4 ILC4 IUY4 JEU4 JOQ4 JYM4 KII4 KSE4 LCA4 LLW4 LVS4 MFO4 MPK4 MZG4 NJC4 NSY4 OCU4 OMQ4 OWM4 PGI4 PQE4 QAA4 QJW4 QTS4 RDO4 RNK4 RXG4 SHC4 SQY4 TAU4 TKQ4 TUM4 UEI4 UOE4 UYA4 VHW4 VRS4 WBO4 WLK4" xr:uid="{C3BC56A6-E585-4E1B-B46E-C7FC5CAF9B5C}">
      <formula1>$B$64:$B$77</formula1>
    </dataValidation>
    <dataValidation type="list" allowBlank="1" showInputMessage="1" showErrorMessage="1" sqref="WVG3 IU3 SQ3 ACM3 AMI3 AWE3 BGA3 BPW3 BZS3 CJO3 CTK3 DDG3 DNC3 DWY3 EGU3 EQQ3 FAM3 FKI3 FUE3 GEA3 GNW3 GXS3 HHO3 HRK3 IBG3 ILC3 IUY3 JEU3 JOQ3 JYM3 KII3 KSE3 LCA3 LLW3 LVS3 MFO3 MPK3 MZG3 NJC3 NSY3 OCU3 OMQ3 OWM3 PGI3 PQE3 QAA3 QJW3 QTS3 RDO3 RNK3 RXG3 SHC3 SQY3 TAU3 TKQ3 TUM3 UEI3 UOE3 UYA3 VHW3 VRS3 WBO3 WLK3" xr:uid="{75E2AC16-9256-4B91-8D30-94E0FA19C250}">
      <formula1>$A$64:$A$77</formula1>
    </dataValidation>
    <dataValidation type="whole" allowBlank="1" showInputMessage="1" showErrorMessage="1" sqref="R3:S3 JL3:JM3 TH3:TI3 ADD3:ADE3 AMZ3:ANA3 AWV3:AWW3 BGR3:BGS3 BQN3:BQO3 CAJ3:CAK3 CKF3:CKG3 CUB3:CUC3 DDX3:DDY3 DNT3:DNU3 DXP3:DXQ3 EHL3:EHM3 ERH3:ERI3 FBD3:FBE3 FKZ3:FLA3 FUV3:FUW3 GER3:GES3 GON3:GOO3 GYJ3:GYK3 HIF3:HIG3 HSB3:HSC3 IBX3:IBY3 ILT3:ILU3 IVP3:IVQ3 JFL3:JFM3 JPH3:JPI3 JZD3:JZE3 KIZ3:KJA3 KSV3:KSW3 LCR3:LCS3 LMN3:LMO3 LWJ3:LWK3 MGF3:MGG3 MQB3:MQC3 MZX3:MZY3 NJT3:NJU3 NTP3:NTQ3 ODL3:ODM3 ONH3:ONI3 OXD3:OXE3 PGZ3:PHA3 PQV3:PQW3 QAR3:QAS3 QKN3:QKO3 QUJ3:QUK3 REF3:REG3 ROB3:ROC3 RXX3:RXY3 SHT3:SHU3 SRP3:SRQ3 TBL3:TBM3 TLH3:TLI3 TVD3:TVE3 UEZ3:UFA3 UOV3:UOW3 UYR3:UYS3 VIN3:VIO3 VSJ3:VSK3 WCF3:WCG3 WMB3:WMC3 WVX3:WVY3" xr:uid="{17BD45E7-C947-4C9E-A185-CE0948727F5E}">
      <formula1>0</formula1>
      <formula2>1E+36</formula2>
    </dataValidation>
  </dataValidations>
  <pageMargins left="0.7" right="0.7" top="0.78740157499999996" bottom="0.78740157499999996"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List1</vt:lpstr>
    </vt:vector>
  </TitlesOfParts>
  <Company>Ministerstvo vnitra ČR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CHAUEROVÁ Michaela, Mgr.</dc:creator>
  <cp:lastModifiedBy>Chauerová Michaela, Mgr.</cp:lastModifiedBy>
  <dcterms:created xsi:type="dcterms:W3CDTF">2023-04-03T04:39:38Z</dcterms:created>
  <dcterms:modified xsi:type="dcterms:W3CDTF">2024-03-11T14:55:41Z</dcterms:modified>
</cp:coreProperties>
</file>