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zivatel\Documents\2020 Statistika OP\"/>
    </mc:Choice>
  </mc:AlternateContent>
  <bookViews>
    <workbookView xWindow="0" yWindow="0" windowWidth="19200" windowHeight="6470"/>
  </bookViews>
  <sheets>
    <sheet name="List1" sheetId="1" r:id="rId1"/>
    <sheet name="List2" sheetId="2" r:id="rId2"/>
  </sheets>
  <definedNames>
    <definedName name="data_2016_3" localSheetId="0">List1!$A$3:$BG$3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C17" i="1" l="1"/>
  <c r="BA17" i="1"/>
  <c r="C17" i="1"/>
  <c r="D17" i="1"/>
  <c r="E17" i="1"/>
  <c r="F17" i="1"/>
  <c r="G17" i="1"/>
  <c r="H17" i="1"/>
  <c r="I17" i="1"/>
  <c r="J17" i="1"/>
  <c r="K17" i="1"/>
  <c r="L17" i="1"/>
  <c r="M17" i="1"/>
  <c r="N17" i="1"/>
  <c r="O17" i="1"/>
  <c r="P17" i="1"/>
  <c r="Q17" i="1"/>
  <c r="R17" i="1"/>
  <c r="S17" i="1"/>
  <c r="T17" i="1"/>
  <c r="U17" i="1"/>
  <c r="V17" i="1"/>
  <c r="W17" i="1"/>
  <c r="X17" i="1"/>
  <c r="Y17" i="1"/>
  <c r="Z17" i="1"/>
  <c r="AA17" i="1"/>
  <c r="AB17" i="1"/>
  <c r="AC17" i="1"/>
  <c r="AD17" i="1"/>
  <c r="AE17" i="1"/>
  <c r="AF17" i="1"/>
  <c r="AG17" i="1"/>
  <c r="AH17" i="1"/>
  <c r="AI17" i="1"/>
  <c r="AJ17" i="1"/>
  <c r="AK17" i="1"/>
  <c r="AL17" i="1"/>
  <c r="AM17" i="1"/>
  <c r="AN17" i="1"/>
  <c r="AO17" i="1"/>
  <c r="AP17" i="1"/>
  <c r="AQ17" i="1"/>
  <c r="AR17" i="1"/>
  <c r="AS17" i="1"/>
  <c r="AT17" i="1"/>
  <c r="AU17" i="1"/>
  <c r="AV17" i="1"/>
  <c r="AW17" i="1"/>
  <c r="AX17" i="1"/>
  <c r="AY17" i="1"/>
  <c r="AZ17" i="1"/>
  <c r="BB17" i="1"/>
  <c r="BD17" i="1"/>
  <c r="BE17" i="1"/>
  <c r="BF17" i="1"/>
  <c r="BG17" i="1"/>
  <c r="B3" i="1"/>
  <c r="B17" i="1" s="1"/>
</calcChain>
</file>

<file path=xl/comments1.xml><?xml version="1.0" encoding="utf-8"?>
<comments xmlns="http://schemas.openxmlformats.org/spreadsheetml/2006/main">
  <authors>
    <author>Jitka Kuřátková</author>
  </authors>
  <commentList>
    <comment ref="A1" authorId="0" shapeId="0">
      <text>
        <r>
          <rPr>
            <b/>
            <sz val="9"/>
            <color indexed="8"/>
            <rFont val="Tahoma"/>
            <family val="2"/>
            <charset val="238"/>
          </rPr>
          <t>vyberte z rolovacího menu v buňce B3 název Vašeho kraje</t>
        </r>
      </text>
    </comment>
    <comment ref="F1" authorId="0" shapeId="0">
      <text>
        <r>
          <rPr>
            <b/>
            <sz val="9"/>
            <color indexed="8"/>
            <rFont val="Tahoma"/>
            <family val="2"/>
            <charset val="238"/>
          </rPr>
          <t>započítejte pouze strážníky a čekatele, nikoliv ostatní zaměstnance</t>
        </r>
        <r>
          <rPr>
            <sz val="9"/>
            <color indexed="8"/>
            <rFont val="Tahoma"/>
            <family val="2"/>
            <charset val="238"/>
          </rPr>
          <t xml:space="preserve">
</t>
        </r>
      </text>
    </comment>
    <comment ref="L1" authorId="0" shapeId="0">
      <text>
        <r>
          <rPr>
            <b/>
            <sz val="9"/>
            <color indexed="8"/>
            <rFont val="Tahoma"/>
            <family val="2"/>
            <charset val="238"/>
          </rPr>
          <t>započítejte pouze strážníky a čekatele, nikoliv ostatní zaměstnance</t>
        </r>
      </text>
    </comment>
    <comment ref="P1" authorId="0" shapeId="0">
      <text>
        <r>
          <rPr>
            <sz val="9"/>
            <color indexed="8"/>
            <rFont val="Tahoma"/>
            <family val="2"/>
            <charset val="238"/>
          </rPr>
          <t xml:space="preserve">součty sloupců:
</t>
        </r>
        <r>
          <rPr>
            <b/>
            <sz val="9"/>
            <color indexed="8"/>
            <rFont val="Tahoma"/>
            <family val="2"/>
            <charset val="238"/>
          </rPr>
          <t xml:space="preserve">Q=R+S
</t>
        </r>
        <r>
          <rPr>
            <sz val="9"/>
            <color indexed="8"/>
            <rFont val="Tahoma"/>
            <family val="2"/>
            <charset val="238"/>
          </rPr>
          <t xml:space="preserve">
</t>
        </r>
      </text>
    </comment>
    <comment ref="S1" authorId="0" shapeId="0">
      <text>
        <r>
          <rPr>
            <b/>
            <sz val="9"/>
            <color indexed="8"/>
            <rFont val="Tahoma"/>
            <family val="2"/>
            <charset val="238"/>
          </rPr>
          <t xml:space="preserve"> § 4 odst. 2 z. č. 251/2016 Sb.</t>
        </r>
      </text>
    </comment>
    <comment ref="T1" authorId="0" shapeId="0">
      <text>
        <r>
          <rPr>
            <b/>
            <sz val="9"/>
            <color indexed="8"/>
            <rFont val="Tahoma"/>
            <family val="2"/>
            <charset val="238"/>
          </rPr>
          <t>§ 5 z. č. 251/2016 Sb.</t>
        </r>
      </text>
    </comment>
    <comment ref="U1" authorId="0" shapeId="0">
      <text>
        <r>
          <rPr>
            <b/>
            <sz val="9"/>
            <color indexed="8"/>
            <rFont val="Tahoma"/>
            <family val="2"/>
            <charset val="238"/>
          </rPr>
          <t>§ 7 z. č. 251/2016 Sb.</t>
        </r>
        <r>
          <rPr>
            <sz val="9"/>
            <color indexed="8"/>
            <rFont val="Tahoma"/>
            <family val="2"/>
            <charset val="238"/>
          </rPr>
          <t xml:space="preserve">
</t>
        </r>
      </text>
    </comment>
    <comment ref="V1" authorId="0" shapeId="0">
      <text>
        <r>
          <rPr>
            <b/>
            <sz val="9"/>
            <color indexed="8"/>
            <rFont val="Tahoma"/>
            <family val="2"/>
            <charset val="238"/>
          </rPr>
          <t>§ 8 z. č. 251/2016 Sb.</t>
        </r>
        <r>
          <rPr>
            <sz val="9"/>
            <color indexed="8"/>
            <rFont val="Tahoma"/>
            <family val="2"/>
            <charset val="238"/>
          </rPr>
          <t xml:space="preserve">
</t>
        </r>
      </text>
    </comment>
    <comment ref="W1" authorId="0" shapeId="0">
      <text>
        <r>
          <rPr>
            <b/>
            <sz val="9"/>
            <color indexed="8"/>
            <rFont val="Tahoma"/>
            <family val="2"/>
            <charset val="238"/>
          </rPr>
          <t>z. č. 361/2000 Sb.</t>
        </r>
      </text>
    </comment>
    <comment ref="X1" authorId="0" shapeId="0">
      <text>
        <r>
          <rPr>
            <b/>
            <sz val="9"/>
            <color indexed="8"/>
            <rFont val="Tahoma"/>
            <family val="2"/>
            <charset val="238"/>
          </rPr>
          <t>z. č. 361/2000 Sb.</t>
        </r>
      </text>
    </comment>
    <comment ref="Y1" authorId="0" shapeId="0">
      <text>
        <r>
          <rPr>
            <b/>
            <sz val="9"/>
            <color indexed="8"/>
            <rFont val="Tahoma"/>
            <family val="2"/>
            <charset val="238"/>
          </rPr>
          <t>z. č. 65/2017 Sb.</t>
        </r>
        <r>
          <rPr>
            <sz val="9"/>
            <color indexed="8"/>
            <rFont val="Tahoma"/>
            <family val="2"/>
            <charset val="238"/>
          </rPr>
          <t xml:space="preserve">
</t>
        </r>
      </text>
    </comment>
    <comment ref="Z1" authorId="0" shapeId="0">
      <text>
        <r>
          <rPr>
            <b/>
            <sz val="9"/>
            <color indexed="8"/>
            <rFont val="Tahoma"/>
            <family val="2"/>
            <charset val="238"/>
          </rPr>
          <t>pouze přestupky taxikářů podle z. č. 111/1994 Sb.</t>
        </r>
        <r>
          <rPr>
            <sz val="9"/>
            <color indexed="8"/>
            <rFont val="Tahoma"/>
            <family val="2"/>
            <charset val="238"/>
          </rPr>
          <t xml:space="preserve">
</t>
        </r>
      </text>
    </comment>
    <comment ref="AC1" authorId="0" shapeId="0">
      <text>
        <r>
          <rPr>
            <b/>
            <sz val="9"/>
            <color indexed="8"/>
            <rFont val="Tahoma"/>
            <family val="2"/>
            <charset val="238"/>
          </rPr>
          <t>§ 4 odst. 1 z. č. 251/2016 Sb.</t>
        </r>
        <r>
          <rPr>
            <sz val="9"/>
            <color indexed="8"/>
            <rFont val="Tahoma"/>
            <family val="2"/>
            <charset val="238"/>
          </rPr>
          <t xml:space="preserve">
</t>
        </r>
      </text>
    </comment>
    <comment ref="AD1" authorId="0" shapeId="0">
      <text>
        <r>
          <rPr>
            <b/>
            <sz val="9"/>
            <color indexed="8"/>
            <rFont val="Tahoma"/>
            <family val="2"/>
            <charset val="238"/>
          </rPr>
          <t>§ 4 odst. 2 z. č. 251/2016 Sb.</t>
        </r>
        <r>
          <rPr>
            <sz val="9"/>
            <color indexed="8"/>
            <rFont val="Tahoma"/>
            <family val="2"/>
            <charset val="238"/>
          </rPr>
          <t xml:space="preserve">
</t>
        </r>
      </text>
    </comment>
    <comment ref="AE1" authorId="0" shapeId="0">
      <text>
        <r>
          <rPr>
            <b/>
            <sz val="9"/>
            <color indexed="8"/>
            <rFont val="Tahoma"/>
            <family val="2"/>
            <charset val="238"/>
          </rPr>
          <t>§ 5 z. č. 251/2016 Sb.</t>
        </r>
        <r>
          <rPr>
            <sz val="9"/>
            <color indexed="8"/>
            <rFont val="Tahoma"/>
            <family val="2"/>
            <charset val="238"/>
          </rPr>
          <t xml:space="preserve">
</t>
        </r>
      </text>
    </comment>
    <comment ref="AF1" authorId="0" shapeId="0">
      <text>
        <r>
          <rPr>
            <b/>
            <sz val="9"/>
            <color indexed="8"/>
            <rFont val="Tahoma"/>
            <family val="2"/>
            <charset val="238"/>
          </rPr>
          <t>§ 7 z. č. 251/2016 Sb.</t>
        </r>
        <r>
          <rPr>
            <sz val="9"/>
            <color indexed="8"/>
            <rFont val="Tahoma"/>
            <family val="2"/>
            <charset val="238"/>
          </rPr>
          <t xml:space="preserve">
</t>
        </r>
      </text>
    </comment>
    <comment ref="AG1" authorId="0" shapeId="0">
      <text>
        <r>
          <rPr>
            <b/>
            <sz val="9"/>
            <color indexed="8"/>
            <rFont val="Tahoma"/>
            <family val="2"/>
            <charset val="238"/>
          </rPr>
          <t>§ 8 z. č. 251/2016 Sb.</t>
        </r>
        <r>
          <rPr>
            <sz val="9"/>
            <color indexed="8"/>
            <rFont val="Tahoma"/>
            <family val="2"/>
            <charset val="238"/>
          </rPr>
          <t xml:space="preserve">
</t>
        </r>
      </text>
    </comment>
    <comment ref="AH1" authorId="0" shapeId="0">
      <text>
        <r>
          <rPr>
            <b/>
            <sz val="9"/>
            <color indexed="8"/>
            <rFont val="Tahoma"/>
            <family val="2"/>
            <charset val="238"/>
          </rPr>
          <t>z. č. 361/2000 Sb.</t>
        </r>
        <r>
          <rPr>
            <sz val="9"/>
            <color indexed="8"/>
            <rFont val="Tahoma"/>
            <family val="2"/>
            <charset val="238"/>
          </rPr>
          <t xml:space="preserve">
</t>
        </r>
      </text>
    </comment>
    <comment ref="AI1" authorId="0" shapeId="0">
      <text>
        <r>
          <rPr>
            <b/>
            <sz val="9"/>
            <color indexed="8"/>
            <rFont val="Tahoma"/>
            <family val="2"/>
            <charset val="238"/>
          </rPr>
          <t>z. č. 361/2000 Sb.</t>
        </r>
        <r>
          <rPr>
            <sz val="9"/>
            <color indexed="8"/>
            <rFont val="Tahoma"/>
            <family val="2"/>
            <charset val="238"/>
          </rPr>
          <t xml:space="preserve">
</t>
        </r>
      </text>
    </comment>
    <comment ref="AJ1" authorId="0" shapeId="0">
      <text>
        <r>
          <rPr>
            <b/>
            <sz val="9"/>
            <color indexed="8"/>
            <rFont val="Tahoma"/>
            <family val="2"/>
            <charset val="238"/>
          </rPr>
          <t>z. č. 65/2017 Sb.</t>
        </r>
        <r>
          <rPr>
            <sz val="9"/>
            <color indexed="8"/>
            <rFont val="Tahoma"/>
            <family val="2"/>
            <charset val="238"/>
          </rPr>
          <t xml:space="preserve">
</t>
        </r>
      </text>
    </comment>
    <comment ref="AK1" authorId="0" shapeId="0">
      <text>
        <r>
          <rPr>
            <b/>
            <sz val="9"/>
            <color indexed="8"/>
            <rFont val="Tahoma"/>
            <family val="2"/>
            <charset val="238"/>
          </rPr>
          <t>z. č. 111/1994 Sb.</t>
        </r>
        <r>
          <rPr>
            <sz val="9"/>
            <color indexed="8"/>
            <rFont val="Tahoma"/>
            <family val="2"/>
            <charset val="238"/>
          </rPr>
          <t xml:space="preserve">
</t>
        </r>
      </text>
    </comment>
    <comment ref="AN1" authorId="0" shapeId="0">
      <text>
        <r>
          <rPr>
            <b/>
            <sz val="9"/>
            <color indexed="8"/>
            <rFont val="Tahoma"/>
            <family val="2"/>
            <charset val="238"/>
          </rPr>
          <t>všechny útoky, které byly oznámeny jako podezření ze spáchání přestupku nebo trestného činu</t>
        </r>
        <r>
          <rPr>
            <sz val="9"/>
            <color indexed="8"/>
            <rFont val="Tahoma"/>
            <family val="2"/>
            <charset val="238"/>
          </rPr>
          <t xml:space="preserve">
</t>
        </r>
      </text>
    </comment>
    <comment ref="AS1" authorId="0" shapeId="0">
      <text>
        <r>
          <rPr>
            <b/>
            <sz val="9"/>
            <color indexed="8"/>
            <rFont val="Tahoma"/>
            <family val="2"/>
            <charset val="238"/>
          </rPr>
          <t>mzdy všech zaměstnanců obce zařazených do obecní policie včetně odvodů na soc. a zdr. pojištění a veškeré provozní i investiční náklady</t>
        </r>
      </text>
    </comment>
  </commentList>
</comments>
</file>

<file path=xl/comments2.xml><?xml version="1.0" encoding="utf-8"?>
<comments xmlns="http://schemas.openxmlformats.org/spreadsheetml/2006/main">
  <authors>
    <author>Jitka Kuřátková</author>
  </authors>
  <commentList>
    <comment ref="B1" authorId="0" shapeId="0">
      <text>
        <r>
          <rPr>
            <b/>
            <sz val="9"/>
            <color indexed="8"/>
            <rFont val="Tahoma"/>
            <family val="2"/>
            <charset val="238"/>
          </rPr>
          <t>vyberte z rolovacího menu v buňce B3 název Vašeho kraje</t>
        </r>
      </text>
    </comment>
    <comment ref="G1" authorId="0" shapeId="0">
      <text>
        <r>
          <rPr>
            <b/>
            <sz val="9"/>
            <color indexed="8"/>
            <rFont val="Tahoma"/>
            <family val="2"/>
            <charset val="238"/>
          </rPr>
          <t>započítejte pouze strážníky a čekatele, nikoliv ostatní zaměstnance</t>
        </r>
        <r>
          <rPr>
            <sz val="9"/>
            <color indexed="8"/>
            <rFont val="Tahoma"/>
            <family val="2"/>
            <charset val="238"/>
          </rPr>
          <t xml:space="preserve">
</t>
        </r>
      </text>
    </comment>
    <comment ref="M1" authorId="0" shapeId="0">
      <text>
        <r>
          <rPr>
            <b/>
            <sz val="9"/>
            <color indexed="8"/>
            <rFont val="Tahoma"/>
            <family val="2"/>
            <charset val="238"/>
          </rPr>
          <t>započítejte pouze strážníky a čekatele, nikoliv ostatní zaměstnance</t>
        </r>
      </text>
    </comment>
    <comment ref="Q1" authorId="0" shapeId="0">
      <text>
        <r>
          <rPr>
            <sz val="9"/>
            <color indexed="8"/>
            <rFont val="Tahoma"/>
            <family val="2"/>
            <charset val="238"/>
          </rPr>
          <t xml:space="preserve">součty sloupců:
</t>
        </r>
        <r>
          <rPr>
            <b/>
            <sz val="9"/>
            <color indexed="8"/>
            <rFont val="Tahoma"/>
            <family val="2"/>
            <charset val="238"/>
          </rPr>
          <t xml:space="preserve">Q=R+S
</t>
        </r>
        <r>
          <rPr>
            <sz val="9"/>
            <color indexed="8"/>
            <rFont val="Tahoma"/>
            <family val="2"/>
            <charset val="238"/>
          </rPr>
          <t xml:space="preserve">
</t>
        </r>
      </text>
    </comment>
    <comment ref="T1" authorId="0" shapeId="0">
      <text>
        <r>
          <rPr>
            <b/>
            <sz val="9"/>
            <color indexed="8"/>
            <rFont val="Tahoma"/>
            <family val="2"/>
            <charset val="238"/>
          </rPr>
          <t xml:space="preserve"> § 4 odst. 2 z. č. 251/2016 Sb.</t>
        </r>
      </text>
    </comment>
    <comment ref="U1" authorId="0" shapeId="0">
      <text>
        <r>
          <rPr>
            <b/>
            <sz val="9"/>
            <color indexed="8"/>
            <rFont val="Tahoma"/>
            <family val="2"/>
            <charset val="238"/>
          </rPr>
          <t>§ 5 z. č. 251/2016 Sb.</t>
        </r>
      </text>
    </comment>
    <comment ref="V1" authorId="0" shapeId="0">
      <text>
        <r>
          <rPr>
            <b/>
            <sz val="9"/>
            <color indexed="8"/>
            <rFont val="Tahoma"/>
            <family val="2"/>
            <charset val="238"/>
          </rPr>
          <t>§ 7 z. č. 251/2016 Sb.</t>
        </r>
        <r>
          <rPr>
            <sz val="9"/>
            <color indexed="8"/>
            <rFont val="Tahoma"/>
            <family val="2"/>
            <charset val="238"/>
          </rPr>
          <t xml:space="preserve">
</t>
        </r>
      </text>
    </comment>
    <comment ref="W1" authorId="0" shapeId="0">
      <text>
        <r>
          <rPr>
            <b/>
            <sz val="9"/>
            <color indexed="8"/>
            <rFont val="Tahoma"/>
            <family val="2"/>
            <charset val="238"/>
          </rPr>
          <t>§ 8 z. č. 251/2016 Sb.</t>
        </r>
        <r>
          <rPr>
            <sz val="9"/>
            <color indexed="8"/>
            <rFont val="Tahoma"/>
            <family val="2"/>
            <charset val="238"/>
          </rPr>
          <t xml:space="preserve">
</t>
        </r>
      </text>
    </comment>
    <comment ref="X1" authorId="0" shapeId="0">
      <text>
        <r>
          <rPr>
            <b/>
            <sz val="9"/>
            <color indexed="8"/>
            <rFont val="Tahoma"/>
            <family val="2"/>
            <charset val="238"/>
          </rPr>
          <t>z. č. 361/2000 Sb.</t>
        </r>
      </text>
    </comment>
    <comment ref="Y1" authorId="0" shapeId="0">
      <text>
        <r>
          <rPr>
            <b/>
            <sz val="9"/>
            <color indexed="8"/>
            <rFont val="Tahoma"/>
            <family val="2"/>
            <charset val="238"/>
          </rPr>
          <t>z. č. 361/2000 Sb.</t>
        </r>
      </text>
    </comment>
    <comment ref="Z1" authorId="0" shapeId="0">
      <text>
        <r>
          <rPr>
            <b/>
            <sz val="9"/>
            <color indexed="8"/>
            <rFont val="Tahoma"/>
            <family val="2"/>
            <charset val="238"/>
          </rPr>
          <t>z. č. 65/2017 Sb.</t>
        </r>
        <r>
          <rPr>
            <sz val="9"/>
            <color indexed="8"/>
            <rFont val="Tahoma"/>
            <family val="2"/>
            <charset val="238"/>
          </rPr>
          <t xml:space="preserve">
</t>
        </r>
      </text>
    </comment>
    <comment ref="AA1" authorId="0" shapeId="0">
      <text>
        <r>
          <rPr>
            <b/>
            <sz val="9"/>
            <color indexed="8"/>
            <rFont val="Tahoma"/>
            <family val="2"/>
            <charset val="238"/>
          </rPr>
          <t>pouze přestupky taxikářů podle z. č. 111/1994 Sb.</t>
        </r>
        <r>
          <rPr>
            <sz val="9"/>
            <color indexed="8"/>
            <rFont val="Tahoma"/>
            <family val="2"/>
            <charset val="238"/>
          </rPr>
          <t xml:space="preserve">
</t>
        </r>
      </text>
    </comment>
    <comment ref="AD1" authorId="0" shapeId="0">
      <text>
        <r>
          <rPr>
            <b/>
            <sz val="9"/>
            <color indexed="8"/>
            <rFont val="Tahoma"/>
            <family val="2"/>
            <charset val="238"/>
          </rPr>
          <t>§ 4 odst. 1 z. č. 251/2016 Sb.</t>
        </r>
        <r>
          <rPr>
            <sz val="9"/>
            <color indexed="8"/>
            <rFont val="Tahoma"/>
            <family val="2"/>
            <charset val="238"/>
          </rPr>
          <t xml:space="preserve">
</t>
        </r>
      </text>
    </comment>
    <comment ref="AE1" authorId="0" shapeId="0">
      <text>
        <r>
          <rPr>
            <b/>
            <sz val="9"/>
            <color indexed="8"/>
            <rFont val="Tahoma"/>
            <family val="2"/>
            <charset val="238"/>
          </rPr>
          <t>§ 4 odst. 2 z. č. 251/2016 Sb.</t>
        </r>
        <r>
          <rPr>
            <sz val="9"/>
            <color indexed="8"/>
            <rFont val="Tahoma"/>
            <family val="2"/>
            <charset val="238"/>
          </rPr>
          <t xml:space="preserve">
</t>
        </r>
      </text>
    </comment>
    <comment ref="AF1" authorId="0" shapeId="0">
      <text>
        <r>
          <rPr>
            <b/>
            <sz val="9"/>
            <color indexed="8"/>
            <rFont val="Tahoma"/>
            <family val="2"/>
            <charset val="238"/>
          </rPr>
          <t>§ 5 z. č. 251/2016 Sb.</t>
        </r>
        <r>
          <rPr>
            <sz val="9"/>
            <color indexed="8"/>
            <rFont val="Tahoma"/>
            <family val="2"/>
            <charset val="238"/>
          </rPr>
          <t xml:space="preserve">
</t>
        </r>
      </text>
    </comment>
    <comment ref="AG1" authorId="0" shapeId="0">
      <text>
        <r>
          <rPr>
            <b/>
            <sz val="9"/>
            <color indexed="8"/>
            <rFont val="Tahoma"/>
            <family val="2"/>
            <charset val="238"/>
          </rPr>
          <t>§ 7 z. č. 251/2016 Sb.</t>
        </r>
        <r>
          <rPr>
            <sz val="9"/>
            <color indexed="8"/>
            <rFont val="Tahoma"/>
            <family val="2"/>
            <charset val="238"/>
          </rPr>
          <t xml:space="preserve">
</t>
        </r>
      </text>
    </comment>
    <comment ref="AH1" authorId="0" shapeId="0">
      <text>
        <r>
          <rPr>
            <b/>
            <sz val="9"/>
            <color indexed="8"/>
            <rFont val="Tahoma"/>
            <family val="2"/>
            <charset val="238"/>
          </rPr>
          <t>§ 8 z. č. 251/2016 Sb.</t>
        </r>
        <r>
          <rPr>
            <sz val="9"/>
            <color indexed="8"/>
            <rFont val="Tahoma"/>
            <family val="2"/>
            <charset val="238"/>
          </rPr>
          <t xml:space="preserve">
</t>
        </r>
      </text>
    </comment>
    <comment ref="AI1" authorId="0" shapeId="0">
      <text>
        <r>
          <rPr>
            <b/>
            <sz val="9"/>
            <color indexed="8"/>
            <rFont val="Tahoma"/>
            <family val="2"/>
            <charset val="238"/>
          </rPr>
          <t>z. č. 361/2000 Sb.</t>
        </r>
        <r>
          <rPr>
            <sz val="9"/>
            <color indexed="8"/>
            <rFont val="Tahoma"/>
            <family val="2"/>
            <charset val="238"/>
          </rPr>
          <t xml:space="preserve">
</t>
        </r>
      </text>
    </comment>
    <comment ref="AJ1" authorId="0" shapeId="0">
      <text>
        <r>
          <rPr>
            <b/>
            <sz val="9"/>
            <color indexed="8"/>
            <rFont val="Tahoma"/>
            <family val="2"/>
            <charset val="238"/>
          </rPr>
          <t>z. č. 361/2000 Sb.</t>
        </r>
        <r>
          <rPr>
            <sz val="9"/>
            <color indexed="8"/>
            <rFont val="Tahoma"/>
            <family val="2"/>
            <charset val="238"/>
          </rPr>
          <t xml:space="preserve">
</t>
        </r>
      </text>
    </comment>
    <comment ref="AK1" authorId="0" shapeId="0">
      <text>
        <r>
          <rPr>
            <b/>
            <sz val="9"/>
            <color indexed="8"/>
            <rFont val="Tahoma"/>
            <family val="2"/>
            <charset val="238"/>
          </rPr>
          <t>z. č. 65/2017 Sb.</t>
        </r>
        <r>
          <rPr>
            <sz val="9"/>
            <color indexed="8"/>
            <rFont val="Tahoma"/>
            <family val="2"/>
            <charset val="238"/>
          </rPr>
          <t xml:space="preserve">
</t>
        </r>
      </text>
    </comment>
    <comment ref="AL1" authorId="0" shapeId="0">
      <text>
        <r>
          <rPr>
            <b/>
            <sz val="9"/>
            <color indexed="8"/>
            <rFont val="Tahoma"/>
            <family val="2"/>
            <charset val="238"/>
          </rPr>
          <t>z. č. 111/1994 Sb.</t>
        </r>
        <r>
          <rPr>
            <sz val="9"/>
            <color indexed="8"/>
            <rFont val="Tahoma"/>
            <family val="2"/>
            <charset val="238"/>
          </rPr>
          <t xml:space="preserve">
</t>
        </r>
      </text>
    </comment>
    <comment ref="AO1" authorId="0" shapeId="0">
      <text>
        <r>
          <rPr>
            <b/>
            <sz val="9"/>
            <color indexed="8"/>
            <rFont val="Tahoma"/>
            <family val="2"/>
            <charset val="238"/>
          </rPr>
          <t>všechny útoky, které byly oznámeny jako podezření ze spáchání přestupku nebo trestného činu</t>
        </r>
        <r>
          <rPr>
            <sz val="9"/>
            <color indexed="8"/>
            <rFont val="Tahoma"/>
            <family val="2"/>
            <charset val="238"/>
          </rPr>
          <t xml:space="preserve">
</t>
        </r>
      </text>
    </comment>
    <comment ref="AT1" authorId="0" shapeId="0">
      <text>
        <r>
          <rPr>
            <b/>
            <sz val="9"/>
            <color indexed="8"/>
            <rFont val="Tahoma"/>
            <family val="2"/>
            <charset val="238"/>
          </rPr>
          <t>mzdy všech zaměstnanců obce zařazených do obecní policie včetně odvodů na soc. a zdr. pojištění a veškeré provozní i investiční náklady</t>
        </r>
      </text>
    </comment>
  </commentList>
</comments>
</file>

<file path=xl/connections.xml><?xml version="1.0" encoding="utf-8"?>
<connections xmlns="http://schemas.openxmlformats.org/spreadsheetml/2006/main">
  <connection id="1" name="data 2016310" type="6" refreshedVersion="4" background="1" saveData="1">
    <textPr codePage="1250" sourceFile="C:\Users\KuratkovaJ\Documents\Statistika\data 2016.txt" decimal="," thousands=" " semicolon="1">
      <textFields count="63">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<sst xmlns="http://schemas.openxmlformats.org/spreadsheetml/2006/main" count="139" uniqueCount="84">
  <si>
    <t>Kraj</t>
  </si>
  <si>
    <t>Počet zaměstnanců obce zařazených do OP/MP celkem</t>
  </si>
  <si>
    <t>z toho strážníků</t>
  </si>
  <si>
    <t>z toho ostatních zaměstnanců</t>
  </si>
  <si>
    <t>Věková struktura strážníků a čekatelů</t>
  </si>
  <si>
    <t>Nejvyšší dosažené vzdělání strážníků a čekatelů</t>
  </si>
  <si>
    <t>Celkový počet přestupků projednaných příkazem na místě (pokuta)</t>
  </si>
  <si>
    <t>z toho přestupků fyzických osob</t>
  </si>
  <si>
    <t>z toho přestupků právnických osob a fyzických osob podnikajících</t>
  </si>
  <si>
    <t>z toho přestupků proti pořádku v územní samosprávě</t>
  </si>
  <si>
    <t>z toho přestupků proti veřejnému pořádku</t>
  </si>
  <si>
    <t>z toho přestupků proti občanskému soužití</t>
  </si>
  <si>
    <t>z toho přestupků proti majetku</t>
  </si>
  <si>
    <t>z toho přestupků fyzických osob podle zákona o silničním provozu (vyjma překročení nejvyšší dovolené nebo povolené rychlosti)</t>
  </si>
  <si>
    <t>z toho přestupků spáchaným překročením nejvyšší dovolené nebo povolené rychlosti</t>
  </si>
  <si>
    <t>z toho přestupků podle zákona o ochraně zdraví před škodlivými účinky návykových látek</t>
  </si>
  <si>
    <t>z toho přestupků podle zákona o silniční dopravě</t>
  </si>
  <si>
    <t>z toho ostatních</t>
  </si>
  <si>
    <t>Celkový počet podezření ze spáchání přestupků oznámených podle §10 zákona o obecní policii příslušnému správnímu orgánu</t>
  </si>
  <si>
    <t>z toho přestupků spáchaných porušením nařízení obce</t>
  </si>
  <si>
    <t>z toho  přestupků spáchaným překročením nejvyšší dovolené nebo povolené rychlosti</t>
  </si>
  <si>
    <t>Celkový počet důvodných podezření ze spáchání trestného činu 
oznámených Policii ČR</t>
  </si>
  <si>
    <t>Počet fyzických útoků na strážníky</t>
  </si>
  <si>
    <t>Počet případů použití služební zbraně strážníkem</t>
  </si>
  <si>
    <t>z toho oprávněné</t>
  </si>
  <si>
    <t>z toho neoprávněné</t>
  </si>
  <si>
    <t>Celková výše pokut uložených strážníky příkazem na místě</t>
  </si>
  <si>
    <t>Finanční náklady na činnost obecní policie za kalendářní rok</t>
  </si>
  <si>
    <t>18-21</t>
  </si>
  <si>
    <t>21-30</t>
  </si>
  <si>
    <t>31-40</t>
  </si>
  <si>
    <t>41-50</t>
  </si>
  <si>
    <t>51-60</t>
  </si>
  <si>
    <t>61 a více</t>
  </si>
  <si>
    <t>bez maturity</t>
  </si>
  <si>
    <t>středoškolské s maturitou</t>
  </si>
  <si>
    <t>vyšší odborné</t>
  </si>
  <si>
    <t>VŠ</t>
  </si>
  <si>
    <t>Hl. m. Praha</t>
  </si>
  <si>
    <t>﻿Jihočeský</t>
  </si>
  <si>
    <t>Jihomoravský</t>
  </si>
  <si>
    <t>Karlovarský</t>
  </si>
  <si>
    <t>Královéhradecký</t>
  </si>
  <si>
    <t>Liberecký</t>
  </si>
  <si>
    <t>Moravskoslezský</t>
  </si>
  <si>
    <t>﻿Olomoucký</t>
  </si>
  <si>
    <t>Pardubický</t>
  </si>
  <si>
    <t>Plzeňský</t>
  </si>
  <si>
    <t>Středočeský</t>
  </si>
  <si>
    <t>Ústecký</t>
  </si>
  <si>
    <t>Zlínský</t>
  </si>
  <si>
    <t>Vysočina</t>
  </si>
  <si>
    <t>Celkem ČR</t>
  </si>
  <si>
    <t>z toho čekatelů</t>
  </si>
  <si>
    <t>NEPOVINNÝ ÚDAJ                                Celkový počet obyvatel obce ke konci kalendářního roku</t>
  </si>
  <si>
    <t>NEPOVINNÝ ÚDAJ    Počet uzavřených veřejnoprávních smluv podle § 3a z. o obecní policii</t>
  </si>
  <si>
    <t>NEPOVINNÝ ÚDAJ                                        Počet uzavřených veřejnoprávních smluv podle § 3b z. o obecní policii</t>
  </si>
  <si>
    <t>NEPOVINNÝ ÚDAJ       
Počet výjezdů nebo jiných opatření na žádost Policie ČR</t>
  </si>
  <si>
    <t>NEPOVINNÝ ÚDAJ    Provozování pultu centralizované ochrany                      Ano = 1/Ne = 0</t>
  </si>
  <si>
    <t>NEPOVINNÝ ÚDAJ             
Počet rozhodnutí o odstranění vozidla</t>
  </si>
  <si>
    <t>NEPOVINNÝ ÚDAJ     Počet osob převezených do záchytné stanice</t>
  </si>
  <si>
    <t>NEPOVINNÝ ÚDAJ    Počet zjištěných osob řídících pod vlivem alkoholu</t>
  </si>
  <si>
    <t>NEPOVINNÝ ÚDAJ    Počet předvedených  osob podle § 13 z. o obecní policii</t>
  </si>
  <si>
    <t>NEPOVINNÝ ÚDAJ    Počet nalezených odcizených vozidel</t>
  </si>
  <si>
    <t>NEPOVINNÝ ÚDAJ    Počet odchycených zvířat</t>
  </si>
  <si>
    <t>NEPOVINNÝ ÚDAJ    Počet použití TPZOV podle § 17a z. o obecní policii</t>
  </si>
  <si>
    <t>NEPOVINNÝ ÚDAJ    Počet použití TPZOV podle § 18a odst. 3 z. o obecní policii</t>
  </si>
  <si>
    <t>NEPOVINNÝ ÚDAJ    Nepřetržitý provoz úřadovny obecní/městské policie (24/7)  
Ano = 1/Ne = 0</t>
  </si>
  <si>
    <t>Název obce</t>
  </si>
  <si>
    <r>
      <t>z toho</t>
    </r>
    <r>
      <rPr>
        <b/>
        <sz val="10"/>
        <color indexed="10"/>
        <rFont val="Arial"/>
        <family val="2"/>
        <charset val="238"/>
      </rPr>
      <t xml:space="preserve"> </t>
    </r>
    <r>
      <rPr>
        <b/>
        <sz val="10"/>
        <rFont val="Arial"/>
        <family val="2"/>
        <charset val="238"/>
      </rPr>
      <t>čekatelů</t>
    </r>
  </si>
  <si>
    <r>
      <t xml:space="preserve">NEPOVINNÝ ÚDAJ          </t>
    </r>
    <r>
      <rPr>
        <b/>
        <sz val="10"/>
        <rFont val="Arial"/>
        <family val="2"/>
        <charset val="238"/>
      </rPr>
      <t xml:space="preserve">                      Celkový počet obyvatel obce ke konci kalendářního roku</t>
    </r>
  </si>
  <si>
    <r>
      <t xml:space="preserve">NEPOVINNÝ ÚDAJ    </t>
    </r>
    <r>
      <rPr>
        <b/>
        <sz val="10"/>
        <rFont val="Arial"/>
        <family val="2"/>
        <charset val="238"/>
      </rPr>
      <t>Počet uzavřených veřejnoprávních smluv podle § 3a z. o obecní policii</t>
    </r>
  </si>
  <si>
    <r>
      <t xml:space="preserve">NEPOVINNÝ ÚDAJ        </t>
    </r>
    <r>
      <rPr>
        <b/>
        <sz val="10"/>
        <rFont val="Arial"/>
        <family val="2"/>
        <charset val="238"/>
      </rPr>
      <t xml:space="preserve">                                Počet uzavřených veřejnoprávních smluv podle § 3b z. o obecní policii</t>
    </r>
  </si>
  <si>
    <r>
      <t xml:space="preserve">NEPOVINNÝ ÚDAJ </t>
    </r>
    <r>
      <rPr>
        <b/>
        <sz val="10"/>
        <rFont val="Arial"/>
        <family val="2"/>
        <charset val="238"/>
      </rPr>
      <t xml:space="preserve">      
Počet výjezdů nebo jiných opatření na žádost Policie ČR</t>
    </r>
  </si>
  <si>
    <r>
      <t xml:space="preserve">NEPOVINNÝ ÚDAJ    </t>
    </r>
    <r>
      <rPr>
        <b/>
        <sz val="10"/>
        <rFont val="Arial"/>
        <family val="2"/>
        <charset val="238"/>
      </rPr>
      <t>Provozování pultu centralizované ochrany                      Ano = 1/Ne = 0</t>
    </r>
  </si>
  <si>
    <r>
      <t xml:space="preserve">NEPOVINNÝ ÚDAJ  </t>
    </r>
    <r>
      <rPr>
        <b/>
        <sz val="10"/>
        <rFont val="Arial"/>
        <family val="2"/>
        <charset val="238"/>
      </rPr>
      <t xml:space="preserve">           
Počet rozhodnutí o odstranění vozidla</t>
    </r>
  </si>
  <si>
    <r>
      <t>NEPOVINNÝ ÚDAJ</t>
    </r>
    <r>
      <rPr>
        <b/>
        <sz val="10"/>
        <rFont val="Arial"/>
        <family val="2"/>
        <charset val="238"/>
      </rPr>
      <t xml:space="preserve">     Počet osob převezených do záchytné stanice</t>
    </r>
  </si>
  <si>
    <r>
      <t xml:space="preserve">NEPOVINNÝ ÚDAJ    </t>
    </r>
    <r>
      <rPr>
        <b/>
        <sz val="10"/>
        <rFont val="Arial"/>
        <family val="2"/>
        <charset val="238"/>
      </rPr>
      <t>Počet zjištěných osob řídících pod vlivem alkoholu</t>
    </r>
  </si>
  <si>
    <r>
      <t xml:space="preserve">NEPOVINNÝ ÚDAJ  </t>
    </r>
    <r>
      <rPr>
        <b/>
        <sz val="10"/>
        <rFont val="Arial"/>
        <family val="2"/>
        <charset val="238"/>
      </rPr>
      <t xml:space="preserve">  Počet předvedených  osob podle § 13 z. o obecní policii</t>
    </r>
  </si>
  <si>
    <r>
      <t xml:space="preserve">NEPOVINNÝ ÚDAJ  </t>
    </r>
    <r>
      <rPr>
        <b/>
        <sz val="10"/>
        <rFont val="Arial"/>
        <family val="2"/>
        <charset val="238"/>
      </rPr>
      <t xml:space="preserve">  Počet nalezených odcizených vozidel</t>
    </r>
  </si>
  <si>
    <r>
      <t xml:space="preserve">NEPOVINNÝ ÚDAJ    </t>
    </r>
    <r>
      <rPr>
        <b/>
        <sz val="10"/>
        <rFont val="Arial"/>
        <family val="2"/>
        <charset val="238"/>
      </rPr>
      <t>Počet odchycených zvířat</t>
    </r>
  </si>
  <si>
    <r>
      <t xml:space="preserve">NEPOVINNÝ ÚDAJ </t>
    </r>
    <r>
      <rPr>
        <b/>
        <sz val="10"/>
        <rFont val="Arial"/>
        <family val="2"/>
        <charset val="238"/>
      </rPr>
      <t xml:space="preserve">   Počet použití TPZOV podle § 17a z. o obecní policii</t>
    </r>
  </si>
  <si>
    <r>
      <t xml:space="preserve">NEPOVINNÝ ÚDAJ </t>
    </r>
    <r>
      <rPr>
        <b/>
        <sz val="10"/>
        <rFont val="Arial"/>
        <family val="2"/>
        <charset val="238"/>
      </rPr>
      <t xml:space="preserve">   Počet použití TPZOV podle § 18a odst. 3 z. o obecní policii</t>
    </r>
  </si>
  <si>
    <r>
      <t xml:space="preserve">NEPOVINNÝ ÚDAJ  </t>
    </r>
    <r>
      <rPr>
        <b/>
        <sz val="10"/>
        <rFont val="Arial"/>
        <family val="2"/>
        <charset val="238"/>
      </rPr>
      <t xml:space="preserve">  Nepřetržitý provoz úřadovny obecní/městské policie (24/7)  
Ano = 1/Ne =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</si>
</sst>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Kč&quot;;[Red]#,##0\ &quot;Kč&quot;"/>
    <numFmt numFmtId="165" formatCode="#,##0;[Red]#,##0"/>
    <numFmt numFmtId="166" formatCode="#,##0\ &quot;Kč&quot;"/>
  </numFmts>
  <fonts count="8" x14ac:knownFonts="1">
    <font>
      <sz val="11"/>
      <color theme="1"/>
      <name val="Calibri"/>
      <family val="2"/>
      <charset val="238"/>
      <scheme val="minor"/>
    </font>
    <font>
      <b/>
      <sz val="12"/>
      <name val="Arial"/>
      <family val="2"/>
      <charset val="238"/>
    </font>
    <font>
      <b/>
      <sz val="9"/>
      <color indexed="8"/>
      <name val="Tahoma"/>
      <family val="2"/>
      <charset val="238"/>
    </font>
    <font>
      <sz val="9"/>
      <color indexed="8"/>
      <name val="Tahoma"/>
      <family val="2"/>
      <charset val="238"/>
    </font>
    <font>
      <sz val="12"/>
      <name val="Arial"/>
      <family val="2"/>
      <charset val="238"/>
    </font>
    <font>
      <b/>
      <sz val="10"/>
      <color indexed="9"/>
      <name val="Arial"/>
      <family val="2"/>
      <charset val="238"/>
    </font>
    <font>
      <b/>
      <sz val="10"/>
      <name val="Arial"/>
      <family val="2"/>
      <charset val="238"/>
    </font>
    <font>
      <b/>
      <sz val="10"/>
      <color indexed="10"/>
      <name val="Arial"/>
      <family val="2"/>
      <charset val="238"/>
    </font>
  </fonts>
  <fills count="20">
    <fill>
      <patternFill patternType="none"/>
    </fill>
    <fill>
      <patternFill patternType="gray125"/>
    </fill>
    <fill>
      <patternFill patternType="solid">
        <fgColor rgb="FF333399"/>
        <bgColor indexed="64"/>
      </patternFill>
    </fill>
    <fill>
      <patternFill patternType="solid">
        <fgColor rgb="FFC5D9F1"/>
        <bgColor indexed="64"/>
      </patternFill>
    </fill>
    <fill>
      <patternFill patternType="solid">
        <fgColor rgb="FF339966"/>
        <bgColor indexed="64"/>
      </patternFill>
    </fill>
    <fill>
      <patternFill patternType="solid">
        <fgColor rgb="FFFF00FF"/>
        <bgColor indexed="64"/>
      </patternFill>
    </fill>
    <fill>
      <patternFill patternType="solid">
        <fgColor rgb="FFFF6600"/>
        <bgColor indexed="64"/>
      </patternFill>
    </fill>
    <fill>
      <patternFill patternType="solid">
        <fgColor rgb="FFFCD5B4"/>
        <bgColor indexed="64"/>
      </patternFill>
    </fill>
    <fill>
      <patternFill patternType="solid">
        <fgColor rgb="FFB8DDFE"/>
        <bgColor indexed="64"/>
      </patternFill>
    </fill>
    <fill>
      <patternFill patternType="solid">
        <fgColor rgb="FF9900CC"/>
        <bgColor indexed="64"/>
      </patternFill>
    </fill>
    <fill>
      <patternFill patternType="solid">
        <fgColor rgb="FFE4C9FF"/>
        <bgColor indexed="64"/>
      </patternFill>
    </fill>
    <fill>
      <patternFill patternType="solid">
        <fgColor rgb="FFC00000"/>
        <bgColor indexed="64"/>
      </patternFill>
    </fill>
    <fill>
      <patternFill patternType="solid">
        <fgColor rgb="FFFFCC66"/>
        <bgColor indexed="64"/>
      </patternFill>
    </fill>
    <fill>
      <patternFill patternType="solid">
        <fgColor rgb="FF974706"/>
        <bgColor indexed="64"/>
      </patternFill>
    </fill>
    <fill>
      <patternFill patternType="solid">
        <fgColor rgb="FF76933C"/>
        <bgColor indexed="64"/>
      </patternFill>
    </fill>
    <fill>
      <patternFill patternType="solid">
        <fgColor rgb="FFD9D9D9"/>
        <bgColor indexed="64"/>
      </patternFill>
    </fill>
    <fill>
      <patternFill patternType="solid">
        <fgColor rgb="FFD8E4BC"/>
        <bgColor indexed="64"/>
      </patternFill>
    </fill>
    <fill>
      <patternFill patternType="solid">
        <fgColor rgb="FFFF99CC"/>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0"/>
      </left>
      <right style="thin">
        <color indexed="0"/>
      </right>
      <top style="thick">
        <color indexed="0"/>
      </top>
      <bottom/>
      <diagonal/>
    </border>
    <border>
      <left style="thin">
        <color indexed="0"/>
      </left>
      <right style="thin">
        <color indexed="0"/>
      </right>
      <top style="thick">
        <color indexed="0"/>
      </top>
      <bottom/>
      <diagonal/>
    </border>
    <border>
      <left style="thin">
        <color indexed="0"/>
      </left>
      <right/>
      <top style="thick">
        <color indexed="0"/>
      </top>
      <bottom style="thin">
        <color indexed="0"/>
      </bottom>
      <diagonal/>
    </border>
    <border>
      <left/>
      <right/>
      <top style="thick">
        <color indexed="0"/>
      </top>
      <bottom style="thin">
        <color indexed="0"/>
      </bottom>
      <diagonal/>
    </border>
    <border>
      <left/>
      <right style="thin">
        <color indexed="0"/>
      </right>
      <top style="thick">
        <color indexed="0"/>
      </top>
      <bottom style="thin">
        <color indexed="0"/>
      </bottom>
      <diagonal/>
    </border>
    <border>
      <left style="thick">
        <color indexed="0"/>
      </left>
      <right style="thin">
        <color indexed="0"/>
      </right>
      <top/>
      <bottom/>
      <diagonal/>
    </border>
    <border>
      <left style="thin">
        <color indexed="0"/>
      </left>
      <right style="thin">
        <color indexed="0"/>
      </right>
      <top/>
      <bottom/>
      <diagonal/>
    </border>
    <border>
      <left style="thin">
        <color indexed="0"/>
      </left>
      <right style="thin">
        <color indexed="0"/>
      </right>
      <top style="thin">
        <color indexed="0"/>
      </top>
      <bottom/>
      <diagonal/>
    </border>
  </borders>
  <cellStyleXfs count="1">
    <xf numFmtId="0" fontId="0" fillId="0" borderId="0"/>
  </cellStyleXfs>
  <cellXfs count="78">
    <xf numFmtId="0" fontId="0" fillId="0" borderId="0" xfId="0"/>
    <xf numFmtId="0" fontId="4" fillId="0" borderId="1" xfId="0" applyFont="1" applyFill="1" applyBorder="1" applyAlignment="1" applyProtection="1">
      <protection locked="0"/>
    </xf>
    <xf numFmtId="0" fontId="1" fillId="16" borderId="1" xfId="0" applyFont="1" applyFill="1" applyBorder="1" applyAlignment="1" applyProtection="1">
      <alignment horizontal="center" vertical="center" wrapText="1"/>
    </xf>
    <xf numFmtId="0" fontId="1" fillId="17" borderId="1" xfId="0" applyFont="1" applyFill="1" applyBorder="1" applyAlignment="1" applyProtection="1">
      <alignment horizontal="center" vertical="center" wrapText="1"/>
    </xf>
    <xf numFmtId="0" fontId="1" fillId="8" borderId="1" xfId="0"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10" borderId="1"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 fillId="5" borderId="1" xfId="0" applyFont="1" applyFill="1" applyBorder="1" applyAlignment="1" applyProtection="1">
      <alignment horizontal="center" vertical="center" wrapText="1"/>
    </xf>
    <xf numFmtId="0" fontId="1" fillId="6"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1" borderId="1" xfId="0" applyFont="1" applyFill="1" applyBorder="1" applyAlignment="1" applyProtection="1">
      <alignment horizontal="center" vertical="center" wrapText="1"/>
    </xf>
    <xf numFmtId="0" fontId="1" fillId="13" borderId="1" xfId="0" applyFont="1" applyFill="1" applyBorder="1" applyAlignment="1">
      <alignment horizontal="center" vertical="center" wrapText="1"/>
    </xf>
    <xf numFmtId="164" fontId="1" fillId="14" borderId="1" xfId="0" applyNumberFormat="1" applyFont="1" applyFill="1" applyBorder="1" applyAlignment="1" applyProtection="1">
      <alignment horizontal="center" vertical="center" wrapText="1"/>
    </xf>
    <xf numFmtId="164" fontId="1" fillId="6" borderId="1" xfId="0" applyNumberFormat="1" applyFont="1" applyFill="1" applyBorder="1" applyAlignment="1" applyProtection="1">
      <alignment horizontal="center" vertical="center" wrapText="1"/>
    </xf>
    <xf numFmtId="165" fontId="1" fillId="15" borderId="1" xfId="0" applyNumberFormat="1" applyFont="1" applyFill="1" applyBorder="1" applyAlignment="1" applyProtection="1">
      <alignment horizontal="center" vertical="center" wrapText="1"/>
    </xf>
    <xf numFmtId="0" fontId="1" fillId="15" borderId="1" xfId="0" applyFont="1" applyFill="1" applyBorder="1" applyAlignment="1" applyProtection="1">
      <alignment horizontal="center" vertical="center" wrapText="1"/>
    </xf>
    <xf numFmtId="0" fontId="4" fillId="0" borderId="0" xfId="0" applyFont="1" applyBorder="1"/>
    <xf numFmtId="3" fontId="4" fillId="0" borderId="1" xfId="0" applyNumberFormat="1" applyFont="1" applyFill="1" applyBorder="1"/>
    <xf numFmtId="166" fontId="4" fillId="0" borderId="1" xfId="0" applyNumberFormat="1" applyFont="1" applyFill="1" applyBorder="1"/>
    <xf numFmtId="166" fontId="4" fillId="0" borderId="1" xfId="0" applyNumberFormat="1" applyFont="1" applyFill="1" applyBorder="1" applyProtection="1">
      <protection locked="0"/>
    </xf>
    <xf numFmtId="0" fontId="4" fillId="18" borderId="1" xfId="0" applyFont="1" applyFill="1" applyBorder="1"/>
    <xf numFmtId="3" fontId="4" fillId="18" borderId="1" xfId="0" applyNumberFormat="1" applyFont="1" applyFill="1" applyBorder="1"/>
    <xf numFmtId="166" fontId="4" fillId="18" borderId="1" xfId="0" applyNumberFormat="1" applyFont="1" applyFill="1" applyBorder="1"/>
    <xf numFmtId="0" fontId="4" fillId="0" borderId="1" xfId="0" applyFont="1" applyBorder="1"/>
    <xf numFmtId="3" fontId="4" fillId="0" borderId="1" xfId="0" applyNumberFormat="1" applyFont="1" applyBorder="1"/>
    <xf numFmtId="166" fontId="4" fillId="0" borderId="1" xfId="0" applyNumberFormat="1" applyFont="1" applyBorder="1"/>
    <xf numFmtId="0" fontId="4" fillId="18" borderId="2" xfId="0" applyFont="1" applyFill="1" applyBorder="1"/>
    <xf numFmtId="3" fontId="4" fillId="18" borderId="2" xfId="0" applyNumberFormat="1" applyFont="1" applyFill="1" applyBorder="1"/>
    <xf numFmtId="166" fontId="4" fillId="18" borderId="2" xfId="0" applyNumberFormat="1" applyFont="1" applyFill="1" applyBorder="1"/>
    <xf numFmtId="0" fontId="1" fillId="19" borderId="3" xfId="0" applyFont="1" applyFill="1" applyBorder="1"/>
    <xf numFmtId="3" fontId="1" fillId="19" borderId="4" xfId="0" applyNumberFormat="1" applyFont="1" applyFill="1" applyBorder="1"/>
    <xf numFmtId="166" fontId="1" fillId="19" borderId="4" xfId="0" applyNumberFormat="1" applyFont="1" applyFill="1" applyBorder="1"/>
    <xf numFmtId="3" fontId="1" fillId="19" borderId="5" xfId="0" applyNumberFormat="1" applyFont="1" applyFill="1" applyBorder="1"/>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2" borderId="7"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wrapText="1"/>
    </xf>
    <xf numFmtId="0" fontId="5" fillId="5" borderId="8" xfId="0" applyFont="1" applyFill="1" applyBorder="1" applyAlignment="1" applyProtection="1">
      <alignment horizontal="center" vertical="center" wrapText="1"/>
    </xf>
    <xf numFmtId="0" fontId="5" fillId="5" borderId="9" xfId="0" applyFont="1" applyFill="1" applyBorder="1" applyAlignment="1" applyProtection="1">
      <alignment horizontal="center" vertical="center" wrapText="1"/>
    </xf>
    <xf numFmtId="0" fontId="5" fillId="5" borderId="10" xfId="0" applyFont="1" applyFill="1" applyBorder="1" applyAlignment="1" applyProtection="1">
      <alignment horizontal="center" vertical="center" wrapText="1"/>
    </xf>
    <xf numFmtId="0" fontId="5" fillId="6" borderId="7" xfId="0" applyFont="1" applyFill="1" applyBorder="1" applyAlignment="1">
      <alignment horizontal="center" vertical="center" wrapText="1"/>
    </xf>
    <xf numFmtId="0" fontId="6" fillId="7" borderId="7" xfId="0" applyFont="1" applyFill="1" applyBorder="1" applyAlignment="1" applyProtection="1">
      <alignment horizontal="center" vertical="center" wrapText="1"/>
    </xf>
    <xf numFmtId="0" fontId="6" fillId="8" borderId="7" xfId="0" applyFont="1" applyFill="1" applyBorder="1" applyAlignment="1" applyProtection="1">
      <alignment horizontal="center" vertical="center" wrapText="1"/>
    </xf>
    <xf numFmtId="0" fontId="5" fillId="9" borderId="7" xfId="0" applyFont="1" applyFill="1" applyBorder="1" applyAlignment="1">
      <alignment horizontal="center" vertical="center" wrapText="1"/>
    </xf>
    <xf numFmtId="0" fontId="6" fillId="10" borderId="7" xfId="0" applyFont="1" applyFill="1" applyBorder="1" applyAlignment="1" applyProtection="1">
      <alignment horizontal="center" vertical="center" wrapText="1"/>
    </xf>
    <xf numFmtId="0" fontId="5" fillId="11" borderId="7" xfId="0" applyFont="1" applyFill="1" applyBorder="1" applyAlignment="1" applyProtection="1">
      <alignment horizontal="center" vertical="center" wrapText="1"/>
    </xf>
    <xf numFmtId="0" fontId="6" fillId="12" borderId="7" xfId="0" applyFont="1" applyFill="1" applyBorder="1" applyAlignment="1" applyProtection="1">
      <alignment horizontal="center" vertical="center" wrapText="1"/>
    </xf>
    <xf numFmtId="0" fontId="5" fillId="13" borderId="7" xfId="0" applyFont="1" applyFill="1" applyBorder="1" applyAlignment="1">
      <alignment horizontal="center" vertical="center" wrapText="1"/>
    </xf>
    <xf numFmtId="164" fontId="5" fillId="14" borderId="7" xfId="0" applyNumberFormat="1" applyFont="1" applyFill="1" applyBorder="1" applyAlignment="1" applyProtection="1">
      <alignment horizontal="center" vertical="center" wrapText="1"/>
    </xf>
    <xf numFmtId="164" fontId="5" fillId="6" borderId="7" xfId="0" applyNumberFormat="1" applyFont="1" applyFill="1" applyBorder="1" applyAlignment="1" applyProtection="1">
      <alignment horizontal="center" vertical="center" wrapText="1"/>
    </xf>
    <xf numFmtId="165" fontId="7" fillId="15" borderId="7" xfId="0" applyNumberFormat="1" applyFont="1" applyFill="1" applyBorder="1" applyAlignment="1" applyProtection="1">
      <alignment horizontal="center" vertical="center" wrapText="1"/>
    </xf>
    <xf numFmtId="0" fontId="7" fillId="15" borderId="7" xfId="0" applyFont="1" applyFill="1" applyBorder="1" applyAlignment="1" applyProtection="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5" fillId="2" borderId="12" xfId="0" applyFont="1" applyFill="1" applyBorder="1" applyAlignment="1" applyProtection="1">
      <alignment horizontal="center" vertical="center" wrapText="1"/>
    </xf>
    <xf numFmtId="0" fontId="6" fillId="3" borderId="12" xfId="0" applyFont="1" applyFill="1" applyBorder="1" applyAlignment="1" applyProtection="1">
      <alignment horizontal="center" vertical="center" wrapText="1"/>
    </xf>
    <xf numFmtId="0" fontId="6" fillId="16" borderId="13" xfId="0" applyFont="1" applyFill="1" applyBorder="1" applyAlignment="1" applyProtection="1">
      <alignment horizontal="center" vertical="center" wrapText="1"/>
    </xf>
    <xf numFmtId="0" fontId="6" fillId="17" borderId="13" xfId="0" applyFont="1" applyFill="1" applyBorder="1" applyAlignment="1" applyProtection="1">
      <alignment horizontal="center" vertical="center" wrapText="1"/>
    </xf>
    <xf numFmtId="0" fontId="5" fillId="6" borderId="12" xfId="0" applyFont="1" applyFill="1" applyBorder="1" applyAlignment="1">
      <alignment horizontal="center" vertical="center" wrapText="1"/>
    </xf>
    <xf numFmtId="0" fontId="6" fillId="7" borderId="12" xfId="0" applyFont="1" applyFill="1" applyBorder="1" applyAlignment="1" applyProtection="1">
      <alignment horizontal="center" vertical="center" wrapText="1"/>
    </xf>
    <xf numFmtId="0" fontId="6" fillId="8" borderId="12" xfId="0" applyFont="1" applyFill="1" applyBorder="1" applyAlignment="1" applyProtection="1">
      <alignment horizontal="center" vertical="center" wrapText="1"/>
    </xf>
    <xf numFmtId="0" fontId="5" fillId="9" borderId="12" xfId="0" applyFont="1" applyFill="1" applyBorder="1" applyAlignment="1">
      <alignment horizontal="center" vertical="center" wrapText="1"/>
    </xf>
    <xf numFmtId="0" fontId="6" fillId="10" borderId="12" xfId="0" applyFont="1" applyFill="1" applyBorder="1" applyAlignment="1" applyProtection="1">
      <alignment horizontal="center" vertical="center" wrapText="1"/>
    </xf>
    <xf numFmtId="0" fontId="5" fillId="11" borderId="12" xfId="0" applyFont="1" applyFill="1" applyBorder="1" applyAlignment="1" applyProtection="1">
      <alignment horizontal="center" vertical="center" wrapText="1"/>
    </xf>
    <xf numFmtId="0" fontId="6" fillId="12" borderId="12" xfId="0" applyFont="1" applyFill="1" applyBorder="1" applyAlignment="1" applyProtection="1">
      <alignment horizontal="center" vertical="center" wrapText="1"/>
    </xf>
    <xf numFmtId="0" fontId="5" fillId="13" borderId="12" xfId="0" applyFont="1" applyFill="1" applyBorder="1" applyAlignment="1">
      <alignment horizontal="center" vertical="center" wrapText="1"/>
    </xf>
    <xf numFmtId="164" fontId="5" fillId="14" borderId="12" xfId="0" applyNumberFormat="1" applyFont="1" applyFill="1" applyBorder="1" applyAlignment="1" applyProtection="1">
      <alignment horizontal="center" vertical="center" wrapText="1"/>
    </xf>
    <xf numFmtId="164" fontId="5" fillId="6" borderId="12" xfId="0" applyNumberFormat="1" applyFont="1" applyFill="1" applyBorder="1" applyAlignment="1" applyProtection="1">
      <alignment horizontal="center" vertical="center" wrapText="1"/>
    </xf>
    <xf numFmtId="165" fontId="7" fillId="15" borderId="12" xfId="0" applyNumberFormat="1" applyFont="1" applyFill="1" applyBorder="1" applyAlignment="1" applyProtection="1">
      <alignment horizontal="center" vertical="center" wrapText="1"/>
    </xf>
    <xf numFmtId="0" fontId="7" fillId="15" borderId="12" xfId="0" applyFont="1" applyFill="1" applyBorder="1" applyAlignment="1" applyProtection="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data 2016_3" connectionId="1"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queryTable" Target="../queryTables/query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17"/>
  <sheetViews>
    <sheetView tabSelected="1" zoomScale="80" zoomScaleNormal="80" workbookViewId="0">
      <selection activeCell="AX19" sqref="A1:XFD1048576"/>
    </sheetView>
  </sheetViews>
  <sheetFormatPr defaultRowHeight="15.5" x14ac:dyDescent="0.35"/>
  <cols>
    <col min="1" max="1" width="17.54296875" style="21" bestFit="1" customWidth="1"/>
    <col min="2" max="2" width="15.08984375" style="21" customWidth="1"/>
    <col min="3" max="3" width="10.36328125" style="21" customWidth="1"/>
    <col min="4" max="4" width="11.08984375" style="21" customWidth="1"/>
    <col min="5" max="5" width="14.81640625" style="21" bestFit="1" customWidth="1"/>
    <col min="6" max="6" width="8.90625" style="21" bestFit="1" customWidth="1"/>
    <col min="7" max="7" width="9.6328125" style="21" customWidth="1"/>
    <col min="8" max="11" width="8.90625" style="21" bestFit="1" customWidth="1"/>
    <col min="12" max="12" width="9.54296875" style="21" bestFit="1" customWidth="1"/>
    <col min="13" max="13" width="15.453125" style="21" customWidth="1"/>
    <col min="14" max="14" width="9.7265625" style="21" bestFit="1" customWidth="1"/>
    <col min="15" max="15" width="8.90625" style="21" bestFit="1" customWidth="1"/>
    <col min="16" max="16" width="27.26953125" style="21" bestFit="1" customWidth="1"/>
    <col min="17" max="17" width="16.7265625" style="21" bestFit="1" customWidth="1"/>
    <col min="18" max="18" width="31.81640625" style="21" bestFit="1" customWidth="1"/>
    <col min="19" max="19" width="23.81640625" style="21" bestFit="1" customWidth="1"/>
    <col min="20" max="20" width="18.90625" style="21" bestFit="1" customWidth="1"/>
    <col min="21" max="21" width="20" style="21" bestFit="1" customWidth="1"/>
    <col min="22" max="22" width="14.81640625" style="21" bestFit="1" customWidth="1"/>
    <col min="23" max="23" width="29.453125" style="21" customWidth="1"/>
    <col min="24" max="24" width="16.08984375" style="21" customWidth="1"/>
    <col min="25" max="25" width="17.453125" style="21" customWidth="1"/>
    <col min="26" max="26" width="10.81640625" style="21" customWidth="1"/>
    <col min="27" max="27" width="13.36328125" style="21" customWidth="1"/>
    <col min="28" max="28" width="21.54296875" style="21" customWidth="1"/>
    <col min="29" max="29" width="14.7265625" style="21" customWidth="1"/>
    <col min="30" max="30" width="13.36328125" style="21" customWidth="1"/>
    <col min="31" max="31" width="12.1796875" style="21" customWidth="1"/>
    <col min="32" max="32" width="14.36328125" style="21" customWidth="1"/>
    <col min="33" max="33" width="12" style="21" customWidth="1"/>
    <col min="34" max="34" width="20.08984375" style="21" customWidth="1"/>
    <col min="35" max="36" width="17.36328125" style="21" customWidth="1"/>
    <col min="37" max="37" width="12.54296875" style="21" customWidth="1"/>
    <col min="38" max="38" width="11.90625" style="21" customWidth="1"/>
    <col min="39" max="39" width="15.6328125" style="21" customWidth="1"/>
    <col min="40" max="40" width="10.81640625" style="21" customWidth="1"/>
    <col min="41" max="41" width="14.08984375" style="21" customWidth="1"/>
    <col min="42" max="42" width="12" style="21" customWidth="1"/>
    <col min="43" max="43" width="15.08984375" style="21" customWidth="1"/>
    <col min="44" max="44" width="22.453125" style="21" bestFit="1" customWidth="1"/>
    <col min="45" max="45" width="24.453125" style="21" bestFit="1" customWidth="1"/>
    <col min="46" max="46" width="15.54296875" style="21" customWidth="1"/>
    <col min="47" max="47" width="20.81640625" style="21" customWidth="1"/>
    <col min="48" max="48" width="18.81640625" style="21" customWidth="1"/>
    <col min="49" max="49" width="16.08984375" style="21" customWidth="1"/>
    <col min="50" max="50" width="16.6328125" style="21" customWidth="1"/>
    <col min="51" max="51" width="14" style="21" customWidth="1"/>
    <col min="52" max="52" width="20.36328125" style="21" customWidth="1"/>
    <col min="53" max="53" width="14" style="21" customWidth="1"/>
    <col min="54" max="54" width="21.54296875" style="21" customWidth="1"/>
    <col min="55" max="55" width="14.26953125" style="21" customWidth="1"/>
    <col min="56" max="56" width="21.90625" style="21" customWidth="1"/>
    <col min="57" max="57" width="21.08984375" style="21" customWidth="1"/>
    <col min="58" max="58" width="14.6328125" style="21" customWidth="1"/>
    <col min="59" max="59" width="19" style="21" customWidth="1"/>
    <col min="60" max="60" width="8.90625" style="21" bestFit="1" customWidth="1"/>
    <col min="61" max="16384" width="8.7265625" style="21"/>
  </cols>
  <sheetData>
    <row r="1" spans="1:59" ht="51.75" customHeight="1" x14ac:dyDescent="0.35">
      <c r="A1" s="5" t="s">
        <v>0</v>
      </c>
      <c r="B1" s="10" t="s">
        <v>1</v>
      </c>
      <c r="C1" s="6" t="s">
        <v>2</v>
      </c>
      <c r="D1" s="6" t="s">
        <v>53</v>
      </c>
      <c r="E1" s="6" t="s">
        <v>3</v>
      </c>
      <c r="F1" s="11" t="s">
        <v>4</v>
      </c>
      <c r="G1" s="11"/>
      <c r="H1" s="11"/>
      <c r="I1" s="11"/>
      <c r="J1" s="11"/>
      <c r="K1" s="11"/>
      <c r="L1" s="12" t="s">
        <v>5</v>
      </c>
      <c r="M1" s="12"/>
      <c r="N1" s="12"/>
      <c r="O1" s="12"/>
      <c r="P1" s="13" t="s">
        <v>6</v>
      </c>
      <c r="Q1" s="7" t="s">
        <v>7</v>
      </c>
      <c r="R1" s="7" t="s">
        <v>8</v>
      </c>
      <c r="S1" s="4" t="s">
        <v>9</v>
      </c>
      <c r="T1" s="4" t="s">
        <v>10</v>
      </c>
      <c r="U1" s="4" t="s">
        <v>11</v>
      </c>
      <c r="V1" s="4" t="s">
        <v>12</v>
      </c>
      <c r="W1" s="4" t="s">
        <v>13</v>
      </c>
      <c r="X1" s="4" t="s">
        <v>14</v>
      </c>
      <c r="Y1" s="4" t="s">
        <v>15</v>
      </c>
      <c r="Z1" s="4" t="s">
        <v>16</v>
      </c>
      <c r="AA1" s="4" t="s">
        <v>17</v>
      </c>
      <c r="AB1" s="14" t="s">
        <v>18</v>
      </c>
      <c r="AC1" s="8" t="s">
        <v>19</v>
      </c>
      <c r="AD1" s="8" t="s">
        <v>9</v>
      </c>
      <c r="AE1" s="8" t="s">
        <v>10</v>
      </c>
      <c r="AF1" s="8" t="s">
        <v>11</v>
      </c>
      <c r="AG1" s="8" t="s">
        <v>12</v>
      </c>
      <c r="AH1" s="8" t="s">
        <v>13</v>
      </c>
      <c r="AI1" s="8" t="s">
        <v>20</v>
      </c>
      <c r="AJ1" s="8" t="s">
        <v>15</v>
      </c>
      <c r="AK1" s="8" t="s">
        <v>16</v>
      </c>
      <c r="AL1" s="8" t="s">
        <v>17</v>
      </c>
      <c r="AM1" s="15" t="s">
        <v>21</v>
      </c>
      <c r="AN1" s="9" t="s">
        <v>22</v>
      </c>
      <c r="AO1" s="16" t="s">
        <v>23</v>
      </c>
      <c r="AP1" s="9" t="s">
        <v>24</v>
      </c>
      <c r="AQ1" s="9" t="s">
        <v>25</v>
      </c>
      <c r="AR1" s="17" t="s">
        <v>26</v>
      </c>
      <c r="AS1" s="18" t="s">
        <v>27</v>
      </c>
      <c r="AT1" s="19" t="s">
        <v>54</v>
      </c>
      <c r="AU1" s="20" t="s">
        <v>55</v>
      </c>
      <c r="AV1" s="20" t="s">
        <v>56</v>
      </c>
      <c r="AW1" s="20" t="s">
        <v>57</v>
      </c>
      <c r="AX1" s="20" t="s">
        <v>58</v>
      </c>
      <c r="AY1" s="20" t="s">
        <v>59</v>
      </c>
      <c r="AZ1" s="20" t="s">
        <v>60</v>
      </c>
      <c r="BA1" s="20" t="s">
        <v>61</v>
      </c>
      <c r="BB1" s="20" t="s">
        <v>62</v>
      </c>
      <c r="BC1" s="20" t="s">
        <v>63</v>
      </c>
      <c r="BD1" s="20" t="s">
        <v>64</v>
      </c>
      <c r="BE1" s="20" t="s">
        <v>65</v>
      </c>
      <c r="BF1" s="20" t="s">
        <v>66</v>
      </c>
      <c r="BG1" s="20" t="s">
        <v>67</v>
      </c>
    </row>
    <row r="2" spans="1:59" ht="78.75" customHeight="1" x14ac:dyDescent="0.35">
      <c r="A2" s="5"/>
      <c r="B2" s="10"/>
      <c r="C2" s="6"/>
      <c r="D2" s="6"/>
      <c r="E2" s="6"/>
      <c r="F2" s="2" t="s">
        <v>28</v>
      </c>
      <c r="G2" s="2" t="s">
        <v>29</v>
      </c>
      <c r="H2" s="2" t="s">
        <v>30</v>
      </c>
      <c r="I2" s="2" t="s">
        <v>31</v>
      </c>
      <c r="J2" s="2" t="s">
        <v>32</v>
      </c>
      <c r="K2" s="2" t="s">
        <v>33</v>
      </c>
      <c r="L2" s="3" t="s">
        <v>34</v>
      </c>
      <c r="M2" s="3" t="s">
        <v>35</v>
      </c>
      <c r="N2" s="3" t="s">
        <v>36</v>
      </c>
      <c r="O2" s="3" t="s">
        <v>37</v>
      </c>
      <c r="P2" s="13"/>
      <c r="Q2" s="7"/>
      <c r="R2" s="7"/>
      <c r="S2" s="4"/>
      <c r="T2" s="4"/>
      <c r="U2" s="4"/>
      <c r="V2" s="4"/>
      <c r="W2" s="4"/>
      <c r="X2" s="4"/>
      <c r="Y2" s="4"/>
      <c r="Z2" s="4"/>
      <c r="AA2" s="4"/>
      <c r="AB2" s="14"/>
      <c r="AC2" s="8"/>
      <c r="AD2" s="8"/>
      <c r="AE2" s="8"/>
      <c r="AF2" s="8"/>
      <c r="AG2" s="8"/>
      <c r="AH2" s="8"/>
      <c r="AI2" s="8"/>
      <c r="AJ2" s="8"/>
      <c r="AK2" s="8"/>
      <c r="AL2" s="8"/>
      <c r="AM2" s="15"/>
      <c r="AN2" s="9"/>
      <c r="AO2" s="16"/>
      <c r="AP2" s="9"/>
      <c r="AQ2" s="9"/>
      <c r="AR2" s="17"/>
      <c r="AS2" s="18"/>
      <c r="AT2" s="19"/>
      <c r="AU2" s="20"/>
      <c r="AV2" s="20"/>
      <c r="AW2" s="20"/>
      <c r="AX2" s="20"/>
      <c r="AY2" s="20"/>
      <c r="AZ2" s="20"/>
      <c r="BA2" s="20"/>
      <c r="BB2" s="20"/>
      <c r="BC2" s="20"/>
      <c r="BD2" s="20"/>
      <c r="BE2" s="20"/>
      <c r="BF2" s="20"/>
      <c r="BG2" s="20"/>
    </row>
    <row r="3" spans="1:59" ht="16" customHeight="1" x14ac:dyDescent="0.35">
      <c r="A3" s="1" t="s">
        <v>38</v>
      </c>
      <c r="B3" s="22">
        <f>SUM(C3:E3)</f>
        <v>2160</v>
      </c>
      <c r="C3" s="22">
        <v>1961</v>
      </c>
      <c r="D3" s="22">
        <v>22</v>
      </c>
      <c r="E3" s="22">
        <v>177</v>
      </c>
      <c r="F3" s="22">
        <v>2</v>
      </c>
      <c r="G3" s="22">
        <v>155</v>
      </c>
      <c r="H3" s="22">
        <v>478</v>
      </c>
      <c r="I3" s="22">
        <v>819</v>
      </c>
      <c r="J3" s="22">
        <v>444</v>
      </c>
      <c r="K3" s="22">
        <v>85</v>
      </c>
      <c r="L3" s="22">
        <v>25</v>
      </c>
      <c r="M3" s="22">
        <v>1506</v>
      </c>
      <c r="N3" s="22">
        <v>50</v>
      </c>
      <c r="O3" s="22">
        <v>402</v>
      </c>
      <c r="P3" s="22">
        <v>86470</v>
      </c>
      <c r="Q3" s="22">
        <v>86334</v>
      </c>
      <c r="R3" s="22">
        <v>136</v>
      </c>
      <c r="S3" s="22">
        <v>10636</v>
      </c>
      <c r="T3" s="22">
        <v>3387</v>
      </c>
      <c r="U3" s="22">
        <v>11</v>
      </c>
      <c r="V3" s="22">
        <v>1432</v>
      </c>
      <c r="W3" s="22">
        <v>62593</v>
      </c>
      <c r="X3" s="22">
        <v>1229</v>
      </c>
      <c r="Y3" s="22">
        <v>1352</v>
      </c>
      <c r="Z3" s="22">
        <v>832</v>
      </c>
      <c r="AA3" s="22">
        <v>4998</v>
      </c>
      <c r="AB3" s="22">
        <v>1343629</v>
      </c>
      <c r="AC3" s="22">
        <v>1339822</v>
      </c>
      <c r="AD3" s="22">
        <v>3807</v>
      </c>
      <c r="AE3" s="22">
        <v>16739</v>
      </c>
      <c r="AF3" s="22">
        <v>161</v>
      </c>
      <c r="AG3" s="22">
        <v>719</v>
      </c>
      <c r="AH3" s="22">
        <v>1152203</v>
      </c>
      <c r="AI3" s="22">
        <v>167205</v>
      </c>
      <c r="AJ3" s="22">
        <v>238</v>
      </c>
      <c r="AK3" s="22">
        <v>125</v>
      </c>
      <c r="AL3" s="22">
        <v>2432</v>
      </c>
      <c r="AM3" s="22">
        <v>686</v>
      </c>
      <c r="AN3" s="22">
        <v>77</v>
      </c>
      <c r="AO3" s="22">
        <v>1</v>
      </c>
      <c r="AP3" s="22">
        <v>1</v>
      </c>
      <c r="AQ3" s="22"/>
      <c r="AR3" s="23">
        <v>29908153</v>
      </c>
      <c r="AS3" s="24">
        <v>2016013370</v>
      </c>
      <c r="AT3" s="22">
        <v>1132463</v>
      </c>
      <c r="AU3" s="22"/>
      <c r="AV3" s="22"/>
      <c r="AW3" s="22"/>
      <c r="AX3" s="22">
        <v>1</v>
      </c>
      <c r="AY3" s="22">
        <v>11320</v>
      </c>
      <c r="AZ3" s="22">
        <v>1248</v>
      </c>
      <c r="BA3" s="22">
        <v>62</v>
      </c>
      <c r="BB3" s="22">
        <v>874</v>
      </c>
      <c r="BC3" s="22">
        <v>49</v>
      </c>
      <c r="BD3" s="22">
        <v>2042</v>
      </c>
      <c r="BE3" s="22">
        <v>11448</v>
      </c>
      <c r="BF3" s="22">
        <v>157</v>
      </c>
      <c r="BG3" s="22">
        <v>1</v>
      </c>
    </row>
    <row r="4" spans="1:59" x14ac:dyDescent="0.35">
      <c r="A4" s="25" t="s">
        <v>39</v>
      </c>
      <c r="B4" s="26">
        <v>418</v>
      </c>
      <c r="C4" s="26">
        <v>373</v>
      </c>
      <c r="D4" s="26">
        <v>4</v>
      </c>
      <c r="E4" s="26">
        <v>43</v>
      </c>
      <c r="F4" s="26">
        <v>1</v>
      </c>
      <c r="G4" s="26">
        <v>54</v>
      </c>
      <c r="H4" s="26">
        <v>81</v>
      </c>
      <c r="I4" s="26">
        <v>125</v>
      </c>
      <c r="J4" s="26">
        <v>100</v>
      </c>
      <c r="K4" s="26">
        <v>16</v>
      </c>
      <c r="L4" s="26">
        <v>6</v>
      </c>
      <c r="M4" s="26">
        <v>307</v>
      </c>
      <c r="N4" s="26">
        <v>12</v>
      </c>
      <c r="O4" s="26">
        <v>55</v>
      </c>
      <c r="P4" s="26">
        <v>35833</v>
      </c>
      <c r="Q4" s="26">
        <v>35824</v>
      </c>
      <c r="R4" s="26">
        <v>9</v>
      </c>
      <c r="S4" s="26">
        <v>2902</v>
      </c>
      <c r="T4" s="26">
        <v>1010</v>
      </c>
      <c r="U4" s="26">
        <v>58</v>
      </c>
      <c r="V4" s="26">
        <v>277</v>
      </c>
      <c r="W4" s="26">
        <v>30080</v>
      </c>
      <c r="X4" s="26">
        <v>2532</v>
      </c>
      <c r="Y4" s="26">
        <v>165</v>
      </c>
      <c r="Z4" s="26">
        <v>3</v>
      </c>
      <c r="AA4" s="26">
        <v>735</v>
      </c>
      <c r="AB4" s="26">
        <v>33056</v>
      </c>
      <c r="AC4" s="26">
        <v>13</v>
      </c>
      <c r="AD4" s="26">
        <v>222</v>
      </c>
      <c r="AE4" s="26">
        <v>784</v>
      </c>
      <c r="AF4" s="26">
        <v>109</v>
      </c>
      <c r="AG4" s="26">
        <v>150</v>
      </c>
      <c r="AH4" s="26">
        <v>7318</v>
      </c>
      <c r="AI4" s="26">
        <v>24000</v>
      </c>
      <c r="AJ4" s="26">
        <v>51</v>
      </c>
      <c r="AK4" s="26">
        <v>16</v>
      </c>
      <c r="AL4" s="26">
        <v>503</v>
      </c>
      <c r="AM4" s="26">
        <v>307</v>
      </c>
      <c r="AN4" s="26">
        <v>8</v>
      </c>
      <c r="AO4" s="26">
        <v>1</v>
      </c>
      <c r="AP4" s="26">
        <v>1</v>
      </c>
      <c r="AQ4" s="26">
        <v>0</v>
      </c>
      <c r="AR4" s="27">
        <v>10201801.27</v>
      </c>
      <c r="AS4" s="27">
        <v>316385108.38</v>
      </c>
      <c r="AT4" s="26">
        <v>301067</v>
      </c>
      <c r="AU4" s="26">
        <v>26</v>
      </c>
      <c r="AV4" s="26">
        <v>0</v>
      </c>
      <c r="AW4" s="26">
        <v>1295</v>
      </c>
      <c r="AX4" s="26">
        <v>6</v>
      </c>
      <c r="AY4" s="26">
        <v>368</v>
      </c>
      <c r="AZ4" s="26">
        <v>124</v>
      </c>
      <c r="BA4" s="26">
        <v>63</v>
      </c>
      <c r="BB4" s="26">
        <v>131</v>
      </c>
      <c r="BC4" s="26">
        <v>7</v>
      </c>
      <c r="BD4" s="26">
        <v>1396</v>
      </c>
      <c r="BE4" s="26">
        <v>10548</v>
      </c>
      <c r="BF4" s="26">
        <v>3</v>
      </c>
      <c r="BG4" s="26">
        <v>10</v>
      </c>
    </row>
    <row r="5" spans="1:59" x14ac:dyDescent="0.35">
      <c r="A5" s="28" t="s">
        <v>40</v>
      </c>
      <c r="B5" s="29">
        <v>1032</v>
      </c>
      <c r="C5" s="29">
        <v>825</v>
      </c>
      <c r="D5" s="29">
        <v>9</v>
      </c>
      <c r="E5" s="29">
        <v>199</v>
      </c>
      <c r="F5" s="29">
        <v>3</v>
      </c>
      <c r="G5" s="29">
        <v>116</v>
      </c>
      <c r="H5" s="29">
        <v>183</v>
      </c>
      <c r="I5" s="29">
        <v>315</v>
      </c>
      <c r="J5" s="29">
        <v>198</v>
      </c>
      <c r="K5" s="29">
        <v>29</v>
      </c>
      <c r="L5" s="29">
        <v>6</v>
      </c>
      <c r="M5" s="29">
        <v>641</v>
      </c>
      <c r="N5" s="29">
        <v>10</v>
      </c>
      <c r="O5" s="29">
        <v>173</v>
      </c>
      <c r="P5" s="29">
        <v>67480</v>
      </c>
      <c r="Q5" s="29">
        <v>65587</v>
      </c>
      <c r="R5" s="29">
        <v>151</v>
      </c>
      <c r="S5" s="29">
        <v>982</v>
      </c>
      <c r="T5" s="29">
        <v>1660</v>
      </c>
      <c r="U5" s="29">
        <v>84</v>
      </c>
      <c r="V5" s="29">
        <v>1192</v>
      </c>
      <c r="W5" s="29">
        <v>55545</v>
      </c>
      <c r="X5" s="29">
        <v>15480</v>
      </c>
      <c r="Y5" s="29">
        <v>420</v>
      </c>
      <c r="Z5" s="29">
        <v>451</v>
      </c>
      <c r="AA5" s="29">
        <v>1888</v>
      </c>
      <c r="AB5" s="29">
        <v>145391</v>
      </c>
      <c r="AC5" s="29">
        <v>123</v>
      </c>
      <c r="AD5" s="29">
        <v>224</v>
      </c>
      <c r="AE5" s="29">
        <v>801</v>
      </c>
      <c r="AF5" s="29">
        <v>526</v>
      </c>
      <c r="AG5" s="29">
        <v>607</v>
      </c>
      <c r="AH5" s="29">
        <v>25959</v>
      </c>
      <c r="AI5" s="29">
        <v>159118</v>
      </c>
      <c r="AJ5" s="29">
        <v>229</v>
      </c>
      <c r="AK5" s="29">
        <v>414</v>
      </c>
      <c r="AL5" s="29">
        <v>581</v>
      </c>
      <c r="AM5" s="29">
        <v>926</v>
      </c>
      <c r="AN5" s="29">
        <v>21</v>
      </c>
      <c r="AO5" s="29">
        <v>1</v>
      </c>
      <c r="AP5" s="29">
        <v>1</v>
      </c>
      <c r="AQ5" s="29">
        <v>0</v>
      </c>
      <c r="AR5" s="30">
        <v>26115089</v>
      </c>
      <c r="AS5" s="30">
        <v>780140952.17999995</v>
      </c>
      <c r="AT5" s="29">
        <v>633742</v>
      </c>
      <c r="AU5" s="29">
        <v>79</v>
      </c>
      <c r="AV5" s="29">
        <v>0</v>
      </c>
      <c r="AW5" s="29">
        <v>2967</v>
      </c>
      <c r="AX5" s="29">
        <v>11</v>
      </c>
      <c r="AY5" s="29">
        <v>2019</v>
      </c>
      <c r="AZ5" s="29">
        <v>1083</v>
      </c>
      <c r="BA5" s="29">
        <v>92</v>
      </c>
      <c r="BB5" s="29">
        <v>251</v>
      </c>
      <c r="BC5" s="29">
        <v>14</v>
      </c>
      <c r="BD5" s="29">
        <v>2016</v>
      </c>
      <c r="BE5" s="29">
        <v>3530</v>
      </c>
      <c r="BF5" s="29">
        <v>16</v>
      </c>
      <c r="BG5" s="29">
        <v>14</v>
      </c>
    </row>
    <row r="6" spans="1:59" x14ac:dyDescent="0.35">
      <c r="A6" s="25" t="s">
        <v>41</v>
      </c>
      <c r="B6" s="26">
        <v>302</v>
      </c>
      <c r="C6" s="26">
        <v>213</v>
      </c>
      <c r="D6" s="26">
        <v>4</v>
      </c>
      <c r="E6" s="26">
        <v>84</v>
      </c>
      <c r="F6" s="26">
        <v>5</v>
      </c>
      <c r="G6" s="26">
        <v>35</v>
      </c>
      <c r="H6" s="26">
        <v>43</v>
      </c>
      <c r="I6" s="26">
        <v>78</v>
      </c>
      <c r="J6" s="26">
        <v>46</v>
      </c>
      <c r="K6" s="26">
        <v>9</v>
      </c>
      <c r="L6" s="26">
        <v>4</v>
      </c>
      <c r="M6" s="26">
        <v>183</v>
      </c>
      <c r="N6" s="26">
        <v>6</v>
      </c>
      <c r="O6" s="26">
        <v>24</v>
      </c>
      <c r="P6" s="26">
        <v>17449</v>
      </c>
      <c r="Q6" s="26">
        <v>17449</v>
      </c>
      <c r="R6" s="26">
        <v>0</v>
      </c>
      <c r="S6" s="26">
        <v>458</v>
      </c>
      <c r="T6" s="26">
        <v>541</v>
      </c>
      <c r="U6" s="26">
        <v>87</v>
      </c>
      <c r="V6" s="26">
        <v>204</v>
      </c>
      <c r="W6" s="26">
        <v>13842</v>
      </c>
      <c r="X6" s="26">
        <v>517</v>
      </c>
      <c r="Y6" s="26">
        <v>188</v>
      </c>
      <c r="Z6" s="26">
        <v>1096</v>
      </c>
      <c r="AA6" s="26">
        <v>516</v>
      </c>
      <c r="AB6" s="26">
        <v>22145</v>
      </c>
      <c r="AC6" s="26">
        <v>47</v>
      </c>
      <c r="AD6" s="26">
        <v>135</v>
      </c>
      <c r="AE6" s="26">
        <v>259</v>
      </c>
      <c r="AF6" s="26">
        <v>35</v>
      </c>
      <c r="AG6" s="26">
        <v>127</v>
      </c>
      <c r="AH6" s="26">
        <v>6776</v>
      </c>
      <c r="AI6" s="26">
        <v>14441</v>
      </c>
      <c r="AJ6" s="26">
        <v>10</v>
      </c>
      <c r="AK6" s="26">
        <v>36</v>
      </c>
      <c r="AL6" s="26">
        <v>317</v>
      </c>
      <c r="AM6" s="26">
        <v>153</v>
      </c>
      <c r="AN6" s="26">
        <v>9</v>
      </c>
      <c r="AO6" s="26">
        <v>0</v>
      </c>
      <c r="AP6" s="26">
        <v>0</v>
      </c>
      <c r="AQ6" s="26">
        <v>0</v>
      </c>
      <c r="AR6" s="27">
        <v>6242170</v>
      </c>
      <c r="AS6" s="27">
        <v>181821977.06999999</v>
      </c>
      <c r="AT6" s="26">
        <v>181394</v>
      </c>
      <c r="AU6" s="26">
        <v>12</v>
      </c>
      <c r="AV6" s="26">
        <v>2</v>
      </c>
      <c r="AW6" s="26">
        <v>1163</v>
      </c>
      <c r="AX6" s="26">
        <v>5</v>
      </c>
      <c r="AY6" s="26">
        <v>247</v>
      </c>
      <c r="AZ6" s="26">
        <v>175</v>
      </c>
      <c r="BA6" s="26">
        <v>43</v>
      </c>
      <c r="BB6" s="26">
        <v>93</v>
      </c>
      <c r="BC6" s="26">
        <v>4</v>
      </c>
      <c r="BD6" s="26">
        <v>530</v>
      </c>
      <c r="BE6" s="26">
        <v>1955</v>
      </c>
      <c r="BF6" s="26">
        <v>6</v>
      </c>
      <c r="BG6" s="26">
        <v>7</v>
      </c>
    </row>
    <row r="7" spans="1:59" x14ac:dyDescent="0.35">
      <c r="A7" s="28" t="s">
        <v>42</v>
      </c>
      <c r="B7" s="29">
        <v>395</v>
      </c>
      <c r="C7" s="29">
        <v>318</v>
      </c>
      <c r="D7" s="29">
        <v>7</v>
      </c>
      <c r="E7" s="29">
        <v>48</v>
      </c>
      <c r="F7" s="29">
        <v>4</v>
      </c>
      <c r="G7" s="29">
        <v>59</v>
      </c>
      <c r="H7" s="29">
        <v>78</v>
      </c>
      <c r="I7" s="29">
        <v>133</v>
      </c>
      <c r="J7" s="29">
        <v>76</v>
      </c>
      <c r="K7" s="29">
        <v>12</v>
      </c>
      <c r="L7" s="29">
        <v>5</v>
      </c>
      <c r="M7" s="29">
        <v>299</v>
      </c>
      <c r="N7" s="29">
        <v>7</v>
      </c>
      <c r="O7" s="29">
        <v>48</v>
      </c>
      <c r="P7" s="29">
        <v>22104</v>
      </c>
      <c r="Q7" s="29">
        <v>22095</v>
      </c>
      <c r="R7" s="29">
        <v>0</v>
      </c>
      <c r="S7" s="29">
        <v>364</v>
      </c>
      <c r="T7" s="29">
        <v>647</v>
      </c>
      <c r="U7" s="29">
        <v>55</v>
      </c>
      <c r="V7" s="29">
        <v>504</v>
      </c>
      <c r="W7" s="29">
        <v>15324</v>
      </c>
      <c r="X7" s="29">
        <v>4366</v>
      </c>
      <c r="Y7" s="29">
        <v>148</v>
      </c>
      <c r="Z7" s="29">
        <v>75</v>
      </c>
      <c r="AA7" s="29">
        <v>1115</v>
      </c>
      <c r="AB7" s="29">
        <v>34628</v>
      </c>
      <c r="AC7" s="29">
        <v>41</v>
      </c>
      <c r="AD7" s="29">
        <v>51</v>
      </c>
      <c r="AE7" s="29">
        <v>210</v>
      </c>
      <c r="AF7" s="29">
        <v>146</v>
      </c>
      <c r="AG7" s="29">
        <v>176</v>
      </c>
      <c r="AH7" s="29">
        <v>2758</v>
      </c>
      <c r="AI7" s="29">
        <v>30986</v>
      </c>
      <c r="AJ7" s="29">
        <v>25</v>
      </c>
      <c r="AK7" s="29">
        <v>88</v>
      </c>
      <c r="AL7" s="29">
        <v>283</v>
      </c>
      <c r="AM7" s="29">
        <v>277</v>
      </c>
      <c r="AN7" s="29">
        <v>11</v>
      </c>
      <c r="AO7" s="29">
        <v>0</v>
      </c>
      <c r="AP7" s="29">
        <v>0</v>
      </c>
      <c r="AQ7" s="29">
        <v>0</v>
      </c>
      <c r="AR7" s="30">
        <v>10522349</v>
      </c>
      <c r="AS7" s="30">
        <v>276269948.45000005</v>
      </c>
      <c r="AT7" s="29">
        <v>280775</v>
      </c>
      <c r="AU7" s="29">
        <v>94</v>
      </c>
      <c r="AV7" s="29">
        <v>0</v>
      </c>
      <c r="AW7" s="29">
        <v>1780</v>
      </c>
      <c r="AX7" s="29">
        <v>4</v>
      </c>
      <c r="AY7" s="29">
        <v>270</v>
      </c>
      <c r="AZ7" s="29">
        <v>493</v>
      </c>
      <c r="BA7" s="29">
        <v>77</v>
      </c>
      <c r="BB7" s="29">
        <v>108</v>
      </c>
      <c r="BC7" s="29">
        <v>3</v>
      </c>
      <c r="BD7" s="29">
        <v>1264</v>
      </c>
      <c r="BE7" s="29">
        <v>5223</v>
      </c>
      <c r="BF7" s="29">
        <v>4</v>
      </c>
      <c r="BG7" s="29">
        <v>11</v>
      </c>
    </row>
    <row r="8" spans="1:59" x14ac:dyDescent="0.35">
      <c r="A8" s="25" t="s">
        <v>43</v>
      </c>
      <c r="B8" s="26">
        <v>309</v>
      </c>
      <c r="C8" s="26">
        <v>260</v>
      </c>
      <c r="D8" s="26">
        <v>2</v>
      </c>
      <c r="E8" s="26">
        <v>47</v>
      </c>
      <c r="F8" s="26">
        <v>1</v>
      </c>
      <c r="G8" s="26">
        <v>33</v>
      </c>
      <c r="H8" s="26">
        <v>50</v>
      </c>
      <c r="I8" s="26">
        <v>92</v>
      </c>
      <c r="J8" s="26">
        <v>80</v>
      </c>
      <c r="K8" s="26">
        <v>9</v>
      </c>
      <c r="L8" s="26">
        <v>10</v>
      </c>
      <c r="M8" s="26">
        <v>223</v>
      </c>
      <c r="N8" s="26">
        <v>2</v>
      </c>
      <c r="O8" s="26">
        <v>29</v>
      </c>
      <c r="P8" s="26">
        <v>23027</v>
      </c>
      <c r="Q8" s="26">
        <v>23027</v>
      </c>
      <c r="R8" s="26">
        <v>0</v>
      </c>
      <c r="S8" s="26">
        <v>221</v>
      </c>
      <c r="T8" s="26">
        <v>2666</v>
      </c>
      <c r="U8" s="26">
        <v>377</v>
      </c>
      <c r="V8" s="26">
        <v>586</v>
      </c>
      <c r="W8" s="26">
        <v>16022</v>
      </c>
      <c r="X8" s="26">
        <v>2077</v>
      </c>
      <c r="Y8" s="26">
        <v>137</v>
      </c>
      <c r="Z8" s="26">
        <v>754</v>
      </c>
      <c r="AA8" s="26">
        <v>371</v>
      </c>
      <c r="AB8" s="26">
        <v>13637</v>
      </c>
      <c r="AC8" s="26">
        <v>262</v>
      </c>
      <c r="AD8" s="26">
        <v>77</v>
      </c>
      <c r="AE8" s="26">
        <v>936</v>
      </c>
      <c r="AF8" s="26">
        <v>210</v>
      </c>
      <c r="AG8" s="26">
        <v>272</v>
      </c>
      <c r="AH8" s="26">
        <v>6484</v>
      </c>
      <c r="AI8" s="26">
        <v>4870</v>
      </c>
      <c r="AJ8" s="26">
        <v>25</v>
      </c>
      <c r="AK8" s="26">
        <v>361</v>
      </c>
      <c r="AL8" s="26">
        <v>518</v>
      </c>
      <c r="AM8" s="26">
        <v>278</v>
      </c>
      <c r="AN8" s="26">
        <v>4</v>
      </c>
      <c r="AO8" s="26">
        <v>0</v>
      </c>
      <c r="AP8" s="26">
        <v>0</v>
      </c>
      <c r="AQ8" s="26">
        <v>0</v>
      </c>
      <c r="AR8" s="27">
        <v>7336195</v>
      </c>
      <c r="AS8" s="27">
        <v>217155399.82999998</v>
      </c>
      <c r="AT8" s="26">
        <v>264051</v>
      </c>
      <c r="AU8" s="26">
        <v>42</v>
      </c>
      <c r="AV8" s="26">
        <v>0</v>
      </c>
      <c r="AW8" s="26">
        <v>1055</v>
      </c>
      <c r="AX8" s="26">
        <v>3</v>
      </c>
      <c r="AY8" s="26">
        <v>109</v>
      </c>
      <c r="AZ8" s="26">
        <v>22</v>
      </c>
      <c r="BA8" s="26">
        <v>30</v>
      </c>
      <c r="BB8" s="26">
        <v>181</v>
      </c>
      <c r="BC8" s="26">
        <v>4</v>
      </c>
      <c r="BD8" s="26">
        <v>988</v>
      </c>
      <c r="BE8" s="26">
        <v>459</v>
      </c>
      <c r="BF8" s="26">
        <v>4</v>
      </c>
      <c r="BG8" s="26">
        <v>6</v>
      </c>
    </row>
    <row r="9" spans="1:59" x14ac:dyDescent="0.35">
      <c r="A9" s="28" t="s">
        <v>44</v>
      </c>
      <c r="B9" s="29">
        <v>1509</v>
      </c>
      <c r="C9" s="29">
        <v>1314</v>
      </c>
      <c r="D9" s="29">
        <v>5</v>
      </c>
      <c r="E9" s="29">
        <v>191</v>
      </c>
      <c r="F9" s="29">
        <v>10</v>
      </c>
      <c r="G9" s="29">
        <v>188</v>
      </c>
      <c r="H9" s="29">
        <v>273</v>
      </c>
      <c r="I9" s="29">
        <v>499</v>
      </c>
      <c r="J9" s="29">
        <v>327</v>
      </c>
      <c r="K9" s="29">
        <v>30</v>
      </c>
      <c r="L9" s="29">
        <v>21</v>
      </c>
      <c r="M9" s="29">
        <v>1082</v>
      </c>
      <c r="N9" s="29">
        <v>27</v>
      </c>
      <c r="O9" s="29">
        <v>189</v>
      </c>
      <c r="P9" s="29">
        <v>74501</v>
      </c>
      <c r="Q9" s="29">
        <v>74471</v>
      </c>
      <c r="R9" s="29">
        <v>13</v>
      </c>
      <c r="S9" s="29">
        <v>3879</v>
      </c>
      <c r="T9" s="29">
        <v>3872</v>
      </c>
      <c r="U9" s="29">
        <v>59</v>
      </c>
      <c r="V9" s="29">
        <v>1023</v>
      </c>
      <c r="W9" s="29">
        <v>57910</v>
      </c>
      <c r="X9" s="29">
        <v>3441</v>
      </c>
      <c r="Y9" s="29">
        <v>1142</v>
      </c>
      <c r="Z9" s="29">
        <v>1654</v>
      </c>
      <c r="AA9" s="29">
        <v>2931</v>
      </c>
      <c r="AB9" s="29">
        <v>70683</v>
      </c>
      <c r="AC9" s="29">
        <v>284</v>
      </c>
      <c r="AD9" s="29">
        <v>2329</v>
      </c>
      <c r="AE9" s="29">
        <v>1953</v>
      </c>
      <c r="AF9" s="29">
        <v>690</v>
      </c>
      <c r="AG9" s="29">
        <v>2364</v>
      </c>
      <c r="AH9" s="29">
        <v>16970</v>
      </c>
      <c r="AI9" s="29">
        <v>40062</v>
      </c>
      <c r="AJ9" s="29">
        <v>476</v>
      </c>
      <c r="AK9" s="29">
        <v>144</v>
      </c>
      <c r="AL9" s="29">
        <v>5556</v>
      </c>
      <c r="AM9" s="29">
        <v>1200</v>
      </c>
      <c r="AN9" s="29">
        <v>22</v>
      </c>
      <c r="AO9" s="29">
        <v>0</v>
      </c>
      <c r="AP9" s="29">
        <v>0</v>
      </c>
      <c r="AQ9" s="29">
        <v>0</v>
      </c>
      <c r="AR9" s="30">
        <v>19387910</v>
      </c>
      <c r="AS9" s="30">
        <v>1050690648.96</v>
      </c>
      <c r="AT9" s="29">
        <v>798573</v>
      </c>
      <c r="AU9" s="29">
        <v>72</v>
      </c>
      <c r="AV9" s="29">
        <v>2</v>
      </c>
      <c r="AW9" s="29">
        <v>2757</v>
      </c>
      <c r="AX9" s="29">
        <v>14</v>
      </c>
      <c r="AY9" s="29">
        <v>877</v>
      </c>
      <c r="AZ9" s="29">
        <v>1540</v>
      </c>
      <c r="BA9" s="29">
        <v>68</v>
      </c>
      <c r="BB9" s="29">
        <v>1530</v>
      </c>
      <c r="BC9" s="29">
        <v>12</v>
      </c>
      <c r="BD9" s="29">
        <v>1327</v>
      </c>
      <c r="BE9" s="29">
        <v>2196</v>
      </c>
      <c r="BF9" s="29">
        <v>30</v>
      </c>
      <c r="BG9" s="29">
        <v>18</v>
      </c>
    </row>
    <row r="10" spans="1:59" x14ac:dyDescent="0.35">
      <c r="A10" s="25" t="s">
        <v>45</v>
      </c>
      <c r="B10" s="26">
        <v>435</v>
      </c>
      <c r="C10" s="26">
        <v>381</v>
      </c>
      <c r="D10" s="26">
        <v>12</v>
      </c>
      <c r="E10" s="26">
        <v>40</v>
      </c>
      <c r="F10" s="26">
        <v>1</v>
      </c>
      <c r="G10" s="26">
        <v>42</v>
      </c>
      <c r="H10" s="26">
        <v>63</v>
      </c>
      <c r="I10" s="26">
        <v>167</v>
      </c>
      <c r="J10" s="26">
        <v>101</v>
      </c>
      <c r="K10" s="26">
        <v>17</v>
      </c>
      <c r="L10" s="26">
        <v>12</v>
      </c>
      <c r="M10" s="26">
        <v>313</v>
      </c>
      <c r="N10" s="26">
        <v>8</v>
      </c>
      <c r="O10" s="26">
        <v>56</v>
      </c>
      <c r="P10" s="26">
        <v>25932</v>
      </c>
      <c r="Q10" s="26">
        <v>25925</v>
      </c>
      <c r="R10" s="26">
        <v>7</v>
      </c>
      <c r="S10" s="26">
        <v>1104</v>
      </c>
      <c r="T10" s="26">
        <v>1465</v>
      </c>
      <c r="U10" s="26">
        <v>37</v>
      </c>
      <c r="V10" s="26">
        <v>1066</v>
      </c>
      <c r="W10" s="26">
        <v>21062</v>
      </c>
      <c r="X10" s="26">
        <v>588</v>
      </c>
      <c r="Y10" s="26">
        <v>186</v>
      </c>
      <c r="Z10" s="26">
        <v>24</v>
      </c>
      <c r="AA10" s="26">
        <v>400</v>
      </c>
      <c r="AB10" s="26">
        <v>7539</v>
      </c>
      <c r="AC10" s="26">
        <v>37</v>
      </c>
      <c r="AD10" s="26">
        <v>290</v>
      </c>
      <c r="AE10" s="26">
        <v>419</v>
      </c>
      <c r="AF10" s="26">
        <v>254</v>
      </c>
      <c r="AG10" s="26">
        <v>694</v>
      </c>
      <c r="AH10" s="26">
        <v>4591</v>
      </c>
      <c r="AI10" s="26">
        <v>28347</v>
      </c>
      <c r="AJ10" s="26">
        <v>29</v>
      </c>
      <c r="AK10" s="26">
        <v>19</v>
      </c>
      <c r="AL10" s="26">
        <v>1144</v>
      </c>
      <c r="AM10" s="26">
        <v>351</v>
      </c>
      <c r="AN10" s="26">
        <v>4</v>
      </c>
      <c r="AO10" s="26">
        <v>0</v>
      </c>
      <c r="AP10" s="26">
        <v>0</v>
      </c>
      <c r="AQ10" s="26">
        <v>0</v>
      </c>
      <c r="AR10" s="27">
        <v>10586300</v>
      </c>
      <c r="AS10" s="27">
        <v>294361250.52999997</v>
      </c>
      <c r="AT10" s="26">
        <v>272273</v>
      </c>
      <c r="AU10" s="26">
        <v>23</v>
      </c>
      <c r="AV10" s="26">
        <v>0</v>
      </c>
      <c r="AW10" s="26">
        <v>969</v>
      </c>
      <c r="AX10" s="26">
        <v>5</v>
      </c>
      <c r="AY10" s="26">
        <v>46</v>
      </c>
      <c r="AZ10" s="26">
        <v>358</v>
      </c>
      <c r="BA10" s="26">
        <v>26</v>
      </c>
      <c r="BB10" s="26">
        <v>219</v>
      </c>
      <c r="BC10" s="26">
        <v>1</v>
      </c>
      <c r="BD10" s="26">
        <v>964</v>
      </c>
      <c r="BE10" s="26">
        <v>5206</v>
      </c>
      <c r="BF10" s="26">
        <v>16</v>
      </c>
      <c r="BG10" s="26">
        <v>10</v>
      </c>
    </row>
    <row r="11" spans="1:59" x14ac:dyDescent="0.35">
      <c r="A11" s="28" t="s">
        <v>46</v>
      </c>
      <c r="B11" s="29">
        <v>317</v>
      </c>
      <c r="C11" s="29">
        <v>281</v>
      </c>
      <c r="D11" s="29">
        <v>3</v>
      </c>
      <c r="E11" s="29">
        <v>33</v>
      </c>
      <c r="F11" s="29">
        <v>1</v>
      </c>
      <c r="G11" s="29">
        <v>35</v>
      </c>
      <c r="H11" s="29">
        <v>65</v>
      </c>
      <c r="I11" s="29">
        <v>124</v>
      </c>
      <c r="J11" s="29">
        <v>49</v>
      </c>
      <c r="K11" s="29">
        <v>12</v>
      </c>
      <c r="L11" s="29">
        <v>4</v>
      </c>
      <c r="M11" s="29">
        <v>219</v>
      </c>
      <c r="N11" s="29">
        <v>8</v>
      </c>
      <c r="O11" s="29">
        <v>41</v>
      </c>
      <c r="P11" s="29">
        <v>28092</v>
      </c>
      <c r="Q11" s="29">
        <v>28085</v>
      </c>
      <c r="R11" s="29">
        <v>7</v>
      </c>
      <c r="S11" s="29">
        <v>914</v>
      </c>
      <c r="T11" s="29">
        <v>500</v>
      </c>
      <c r="U11" s="29">
        <v>106</v>
      </c>
      <c r="V11" s="29">
        <v>722</v>
      </c>
      <c r="W11" s="29">
        <v>18169</v>
      </c>
      <c r="X11" s="29">
        <v>6018</v>
      </c>
      <c r="Y11" s="29">
        <v>185</v>
      </c>
      <c r="Z11" s="29">
        <v>0</v>
      </c>
      <c r="AA11" s="29">
        <v>1245</v>
      </c>
      <c r="AB11" s="29">
        <v>53941</v>
      </c>
      <c r="AC11" s="29">
        <v>12</v>
      </c>
      <c r="AD11" s="29">
        <v>126</v>
      </c>
      <c r="AE11" s="29">
        <v>112</v>
      </c>
      <c r="AF11" s="29">
        <v>129</v>
      </c>
      <c r="AG11" s="29">
        <v>163</v>
      </c>
      <c r="AH11" s="29">
        <v>12387</v>
      </c>
      <c r="AI11" s="29">
        <v>40620</v>
      </c>
      <c r="AJ11" s="29">
        <v>29</v>
      </c>
      <c r="AK11" s="29">
        <v>2</v>
      </c>
      <c r="AL11" s="29">
        <v>370</v>
      </c>
      <c r="AM11" s="29">
        <v>313</v>
      </c>
      <c r="AN11" s="29">
        <v>3</v>
      </c>
      <c r="AO11" s="29">
        <v>0</v>
      </c>
      <c r="AP11" s="29">
        <v>0</v>
      </c>
      <c r="AQ11" s="29">
        <v>0</v>
      </c>
      <c r="AR11" s="30">
        <v>12872175</v>
      </c>
      <c r="AS11" s="30">
        <v>234828754.53999999</v>
      </c>
      <c r="AT11" s="29">
        <v>226336</v>
      </c>
      <c r="AU11" s="29">
        <v>59</v>
      </c>
      <c r="AV11" s="29">
        <v>0</v>
      </c>
      <c r="AW11" s="29">
        <v>1646</v>
      </c>
      <c r="AX11" s="29">
        <v>9</v>
      </c>
      <c r="AY11" s="29">
        <v>127</v>
      </c>
      <c r="AZ11" s="29">
        <v>337</v>
      </c>
      <c r="BA11" s="29">
        <v>57</v>
      </c>
      <c r="BB11" s="29">
        <v>51</v>
      </c>
      <c r="BC11" s="29">
        <v>4</v>
      </c>
      <c r="BD11" s="29">
        <v>1248</v>
      </c>
      <c r="BE11" s="29">
        <v>682</v>
      </c>
      <c r="BF11" s="29">
        <v>1</v>
      </c>
      <c r="BG11" s="29">
        <v>9</v>
      </c>
    </row>
    <row r="12" spans="1:59" x14ac:dyDescent="0.35">
      <c r="A12" s="25" t="s">
        <v>47</v>
      </c>
      <c r="B12" s="26">
        <v>451</v>
      </c>
      <c r="C12" s="26">
        <v>388</v>
      </c>
      <c r="D12" s="26">
        <v>9</v>
      </c>
      <c r="E12" s="26">
        <v>54</v>
      </c>
      <c r="F12" s="26">
        <v>0</v>
      </c>
      <c r="G12" s="26">
        <v>68</v>
      </c>
      <c r="H12" s="26">
        <v>76</v>
      </c>
      <c r="I12" s="26">
        <v>153</v>
      </c>
      <c r="J12" s="26">
        <v>87</v>
      </c>
      <c r="K12" s="26">
        <v>13</v>
      </c>
      <c r="L12" s="26">
        <v>6</v>
      </c>
      <c r="M12" s="26">
        <v>310</v>
      </c>
      <c r="N12" s="26">
        <v>9</v>
      </c>
      <c r="O12" s="26">
        <v>73</v>
      </c>
      <c r="P12" s="26">
        <v>34776</v>
      </c>
      <c r="Q12" s="26">
        <v>34767</v>
      </c>
      <c r="R12" s="26">
        <v>9</v>
      </c>
      <c r="S12" s="26">
        <v>604</v>
      </c>
      <c r="T12" s="26">
        <v>615</v>
      </c>
      <c r="U12" s="26">
        <v>35</v>
      </c>
      <c r="V12" s="26">
        <v>363</v>
      </c>
      <c r="W12" s="26">
        <v>29703</v>
      </c>
      <c r="X12" s="26">
        <v>1738</v>
      </c>
      <c r="Y12" s="26">
        <v>227</v>
      </c>
      <c r="Z12" s="26">
        <v>917</v>
      </c>
      <c r="AA12" s="26">
        <v>512</v>
      </c>
      <c r="AB12" s="26">
        <v>20693</v>
      </c>
      <c r="AC12" s="26">
        <v>5</v>
      </c>
      <c r="AD12" s="26">
        <v>74</v>
      </c>
      <c r="AE12" s="26">
        <v>193</v>
      </c>
      <c r="AF12" s="26">
        <v>43</v>
      </c>
      <c r="AG12" s="26">
        <v>120</v>
      </c>
      <c r="AH12" s="26">
        <v>6990</v>
      </c>
      <c r="AI12" s="26">
        <v>12236</v>
      </c>
      <c r="AJ12" s="26">
        <v>29</v>
      </c>
      <c r="AK12" s="26">
        <v>14</v>
      </c>
      <c r="AL12" s="26">
        <v>1000</v>
      </c>
      <c r="AM12" s="26">
        <v>225</v>
      </c>
      <c r="AN12" s="26">
        <v>5</v>
      </c>
      <c r="AO12" s="26">
        <v>1</v>
      </c>
      <c r="AP12" s="26">
        <v>0</v>
      </c>
      <c r="AQ12" s="26">
        <v>0</v>
      </c>
      <c r="AR12" s="27">
        <v>10344390</v>
      </c>
      <c r="AS12" s="27">
        <v>331352485.39999998</v>
      </c>
      <c r="AT12" s="26">
        <v>270138</v>
      </c>
      <c r="AU12" s="26">
        <v>12</v>
      </c>
      <c r="AV12" s="26"/>
      <c r="AW12" s="26"/>
      <c r="AX12" s="26">
        <v>4</v>
      </c>
      <c r="AY12" s="26">
        <v>1576</v>
      </c>
      <c r="AZ12" s="26">
        <v>414</v>
      </c>
      <c r="BA12" s="26">
        <v>58</v>
      </c>
      <c r="BB12" s="26">
        <v>217</v>
      </c>
      <c r="BC12" s="26">
        <v>11</v>
      </c>
      <c r="BD12" s="26">
        <v>2037</v>
      </c>
      <c r="BE12" s="26">
        <v>11401</v>
      </c>
      <c r="BF12" s="26">
        <v>2</v>
      </c>
      <c r="BG12" s="26">
        <v>6</v>
      </c>
    </row>
    <row r="13" spans="1:59" x14ac:dyDescent="0.35">
      <c r="A13" s="28" t="s">
        <v>48</v>
      </c>
      <c r="B13" s="29">
        <v>881</v>
      </c>
      <c r="C13" s="29">
        <v>775</v>
      </c>
      <c r="D13" s="29">
        <v>9</v>
      </c>
      <c r="E13" s="29">
        <v>97</v>
      </c>
      <c r="F13" s="29">
        <v>7</v>
      </c>
      <c r="G13" s="29">
        <v>111</v>
      </c>
      <c r="H13" s="29">
        <v>150</v>
      </c>
      <c r="I13" s="29">
        <v>287</v>
      </c>
      <c r="J13" s="29">
        <v>203</v>
      </c>
      <c r="K13" s="29">
        <v>28</v>
      </c>
      <c r="L13" s="29">
        <v>12</v>
      </c>
      <c r="M13" s="29">
        <v>665</v>
      </c>
      <c r="N13" s="29">
        <v>31</v>
      </c>
      <c r="O13" s="29">
        <v>89</v>
      </c>
      <c r="P13" s="29">
        <v>50594</v>
      </c>
      <c r="Q13" s="29">
        <v>50559</v>
      </c>
      <c r="R13" s="29">
        <v>44</v>
      </c>
      <c r="S13" s="29">
        <v>1492</v>
      </c>
      <c r="T13" s="29">
        <v>2279</v>
      </c>
      <c r="U13" s="29">
        <v>4899</v>
      </c>
      <c r="V13" s="29">
        <v>1194</v>
      </c>
      <c r="W13" s="29">
        <v>40307</v>
      </c>
      <c r="X13" s="29">
        <v>8124</v>
      </c>
      <c r="Y13" s="29">
        <v>267</v>
      </c>
      <c r="Z13" s="29">
        <v>573</v>
      </c>
      <c r="AA13" s="29">
        <v>882</v>
      </c>
      <c r="AB13" s="29">
        <v>173272</v>
      </c>
      <c r="AC13" s="29">
        <v>1037</v>
      </c>
      <c r="AD13" s="29">
        <v>463</v>
      </c>
      <c r="AE13" s="29">
        <v>1103</v>
      </c>
      <c r="AF13" s="29">
        <v>306</v>
      </c>
      <c r="AG13" s="29">
        <v>458</v>
      </c>
      <c r="AH13" s="29">
        <v>16356</v>
      </c>
      <c r="AI13" s="29">
        <v>175066</v>
      </c>
      <c r="AJ13" s="29">
        <v>118</v>
      </c>
      <c r="AK13" s="29">
        <v>129</v>
      </c>
      <c r="AL13" s="29">
        <v>859</v>
      </c>
      <c r="AM13" s="29">
        <v>1005</v>
      </c>
      <c r="AN13" s="29">
        <v>28</v>
      </c>
      <c r="AO13" s="29">
        <v>2</v>
      </c>
      <c r="AP13" s="29">
        <v>1</v>
      </c>
      <c r="AQ13" s="29">
        <v>0</v>
      </c>
      <c r="AR13" s="30">
        <v>20970031</v>
      </c>
      <c r="AS13" s="30">
        <v>621943891.64999998</v>
      </c>
      <c r="AT13" s="29">
        <v>7572560</v>
      </c>
      <c r="AU13" s="29">
        <v>136</v>
      </c>
      <c r="AV13" s="29">
        <v>2</v>
      </c>
      <c r="AW13" s="29">
        <v>6543</v>
      </c>
      <c r="AX13" s="29">
        <v>19</v>
      </c>
      <c r="AY13" s="29">
        <v>521</v>
      </c>
      <c r="AZ13" s="29">
        <v>80</v>
      </c>
      <c r="BA13" s="29">
        <v>206</v>
      </c>
      <c r="BB13" s="29">
        <v>379</v>
      </c>
      <c r="BC13" s="29">
        <v>32</v>
      </c>
      <c r="BD13" s="29">
        <v>2581</v>
      </c>
      <c r="BE13" s="29">
        <v>636</v>
      </c>
      <c r="BF13" s="29">
        <v>27</v>
      </c>
      <c r="BG13" s="29">
        <v>27</v>
      </c>
    </row>
    <row r="14" spans="1:59" x14ac:dyDescent="0.35">
      <c r="A14" s="25" t="s">
        <v>49</v>
      </c>
      <c r="B14" s="26">
        <v>1087</v>
      </c>
      <c r="C14" s="26">
        <v>864</v>
      </c>
      <c r="D14" s="26">
        <v>13</v>
      </c>
      <c r="E14" s="26">
        <v>210</v>
      </c>
      <c r="F14" s="26">
        <v>21</v>
      </c>
      <c r="G14" s="26">
        <v>135</v>
      </c>
      <c r="H14" s="26">
        <v>193</v>
      </c>
      <c r="I14" s="26">
        <v>334</v>
      </c>
      <c r="J14" s="26">
        <v>178</v>
      </c>
      <c r="K14" s="26">
        <v>26</v>
      </c>
      <c r="L14" s="26">
        <v>16</v>
      </c>
      <c r="M14" s="26">
        <v>784</v>
      </c>
      <c r="N14" s="26">
        <v>21</v>
      </c>
      <c r="O14" s="26">
        <v>68</v>
      </c>
      <c r="P14" s="26">
        <v>54688</v>
      </c>
      <c r="Q14" s="26">
        <v>54641</v>
      </c>
      <c r="R14" s="26">
        <v>47</v>
      </c>
      <c r="S14" s="26">
        <v>2841</v>
      </c>
      <c r="T14" s="26">
        <v>2947</v>
      </c>
      <c r="U14" s="26">
        <v>87</v>
      </c>
      <c r="V14" s="26">
        <v>919</v>
      </c>
      <c r="W14" s="26">
        <v>40663</v>
      </c>
      <c r="X14" s="26">
        <v>4588</v>
      </c>
      <c r="Y14" s="26">
        <v>453</v>
      </c>
      <c r="Z14" s="26">
        <v>537</v>
      </c>
      <c r="AA14" s="26">
        <v>1612</v>
      </c>
      <c r="AB14" s="26">
        <v>25469</v>
      </c>
      <c r="AC14" s="26">
        <v>216</v>
      </c>
      <c r="AD14" s="26">
        <v>716</v>
      </c>
      <c r="AE14" s="26">
        <v>1367</v>
      </c>
      <c r="AF14" s="26">
        <v>439</v>
      </c>
      <c r="AG14" s="26">
        <v>780</v>
      </c>
      <c r="AH14" s="26">
        <v>11010</v>
      </c>
      <c r="AI14" s="26">
        <v>1890</v>
      </c>
      <c r="AJ14" s="26">
        <v>100</v>
      </c>
      <c r="AK14" s="26">
        <v>151</v>
      </c>
      <c r="AL14" s="26">
        <v>2366</v>
      </c>
      <c r="AM14" s="26">
        <v>945</v>
      </c>
      <c r="AN14" s="26">
        <v>22</v>
      </c>
      <c r="AO14" s="26">
        <v>2</v>
      </c>
      <c r="AP14" s="26">
        <v>2</v>
      </c>
      <c r="AQ14" s="26">
        <v>0</v>
      </c>
      <c r="AR14" s="27">
        <v>21421551</v>
      </c>
      <c r="AS14" s="27">
        <v>731261210.21000004</v>
      </c>
      <c r="AT14" s="26">
        <v>503525</v>
      </c>
      <c r="AU14" s="26">
        <v>33</v>
      </c>
      <c r="AV14" s="26">
        <v>2</v>
      </c>
      <c r="AW14" s="26">
        <v>2336</v>
      </c>
      <c r="AX14" s="26">
        <v>14</v>
      </c>
      <c r="AY14" s="26">
        <v>1713</v>
      </c>
      <c r="AZ14" s="26">
        <v>102</v>
      </c>
      <c r="BA14" s="26">
        <v>104</v>
      </c>
      <c r="BB14" s="26">
        <v>540</v>
      </c>
      <c r="BC14" s="26">
        <v>5</v>
      </c>
      <c r="BD14" s="26">
        <v>2125</v>
      </c>
      <c r="BE14" s="26">
        <v>3745</v>
      </c>
      <c r="BF14" s="26">
        <v>12</v>
      </c>
      <c r="BG14" s="26">
        <v>30</v>
      </c>
    </row>
    <row r="15" spans="1:59" x14ac:dyDescent="0.35">
      <c r="A15" s="28" t="s">
        <v>51</v>
      </c>
      <c r="B15" s="29">
        <v>234</v>
      </c>
      <c r="C15" s="29">
        <v>193</v>
      </c>
      <c r="D15" s="29">
        <v>2</v>
      </c>
      <c r="E15" s="29">
        <v>39</v>
      </c>
      <c r="F15" s="29">
        <v>3</v>
      </c>
      <c r="G15" s="29">
        <v>31</v>
      </c>
      <c r="H15" s="29">
        <v>39</v>
      </c>
      <c r="I15" s="29">
        <v>68</v>
      </c>
      <c r="J15" s="29">
        <v>49</v>
      </c>
      <c r="K15" s="29">
        <v>8</v>
      </c>
      <c r="L15" s="29">
        <v>2</v>
      </c>
      <c r="M15" s="29">
        <v>162</v>
      </c>
      <c r="N15" s="29">
        <v>6</v>
      </c>
      <c r="O15" s="29">
        <v>28</v>
      </c>
      <c r="P15" s="29">
        <v>10804</v>
      </c>
      <c r="Q15" s="29">
        <v>10804</v>
      </c>
      <c r="R15" s="29">
        <v>0</v>
      </c>
      <c r="S15" s="29">
        <v>296</v>
      </c>
      <c r="T15" s="29">
        <v>326</v>
      </c>
      <c r="U15" s="29">
        <v>9</v>
      </c>
      <c r="V15" s="29">
        <v>91</v>
      </c>
      <c r="W15" s="29">
        <v>8893</v>
      </c>
      <c r="X15" s="29">
        <v>878</v>
      </c>
      <c r="Y15" s="29">
        <v>88</v>
      </c>
      <c r="Z15" s="29">
        <v>2</v>
      </c>
      <c r="AA15" s="29">
        <v>454</v>
      </c>
      <c r="AB15" s="29">
        <v>2705</v>
      </c>
      <c r="AC15" s="29">
        <v>13</v>
      </c>
      <c r="AD15" s="29">
        <v>47</v>
      </c>
      <c r="AE15" s="29">
        <v>116</v>
      </c>
      <c r="AF15" s="29">
        <v>53</v>
      </c>
      <c r="AG15" s="29">
        <v>60</v>
      </c>
      <c r="AH15" s="29">
        <v>3029</v>
      </c>
      <c r="AI15" s="29">
        <v>16715</v>
      </c>
      <c r="AJ15" s="29">
        <v>27</v>
      </c>
      <c r="AK15" s="29">
        <v>3</v>
      </c>
      <c r="AL15" s="29">
        <v>363</v>
      </c>
      <c r="AM15" s="29">
        <v>121</v>
      </c>
      <c r="AN15" s="29">
        <v>0</v>
      </c>
      <c r="AO15" s="29">
        <v>0</v>
      </c>
      <c r="AP15" s="29">
        <v>0</v>
      </c>
      <c r="AQ15" s="29">
        <v>0</v>
      </c>
      <c r="AR15" s="30">
        <v>3110100</v>
      </c>
      <c r="AS15" s="30">
        <v>155941703</v>
      </c>
      <c r="AT15" s="29">
        <v>145054</v>
      </c>
      <c r="AU15" s="29">
        <v>9</v>
      </c>
      <c r="AV15" s="29">
        <v>0</v>
      </c>
      <c r="AW15" s="29">
        <v>279</v>
      </c>
      <c r="AX15" s="29">
        <v>4</v>
      </c>
      <c r="AY15" s="29">
        <v>14</v>
      </c>
      <c r="AZ15" s="29">
        <v>260</v>
      </c>
      <c r="BA15" s="29">
        <v>13</v>
      </c>
      <c r="BB15" s="29">
        <v>52</v>
      </c>
      <c r="BC15" s="29">
        <v>0</v>
      </c>
      <c r="BD15" s="29">
        <v>493</v>
      </c>
      <c r="BE15" s="29">
        <v>180</v>
      </c>
      <c r="BF15" s="29">
        <v>6</v>
      </c>
      <c r="BG15" s="29">
        <v>6</v>
      </c>
    </row>
    <row r="16" spans="1:59" ht="16" thickBot="1" x14ac:dyDescent="0.4">
      <c r="A16" s="31" t="s">
        <v>50</v>
      </c>
      <c r="B16" s="32">
        <v>365</v>
      </c>
      <c r="C16" s="32">
        <v>315</v>
      </c>
      <c r="D16" s="32">
        <v>3</v>
      </c>
      <c r="E16" s="32">
        <v>47</v>
      </c>
      <c r="F16" s="32">
        <v>1</v>
      </c>
      <c r="G16" s="32">
        <v>47</v>
      </c>
      <c r="H16" s="32">
        <v>63</v>
      </c>
      <c r="I16" s="32">
        <v>120</v>
      </c>
      <c r="J16" s="32">
        <v>82</v>
      </c>
      <c r="K16" s="32">
        <v>5</v>
      </c>
      <c r="L16" s="32">
        <v>6</v>
      </c>
      <c r="M16" s="32">
        <v>238</v>
      </c>
      <c r="N16" s="32">
        <v>11</v>
      </c>
      <c r="O16" s="32">
        <v>68</v>
      </c>
      <c r="P16" s="32">
        <v>23170</v>
      </c>
      <c r="Q16" s="32">
        <v>23169</v>
      </c>
      <c r="R16" s="32">
        <v>1</v>
      </c>
      <c r="S16" s="32">
        <v>627</v>
      </c>
      <c r="T16" s="32">
        <v>580</v>
      </c>
      <c r="U16" s="32">
        <v>63</v>
      </c>
      <c r="V16" s="32">
        <v>650</v>
      </c>
      <c r="W16" s="32">
        <v>19474</v>
      </c>
      <c r="X16" s="32">
        <v>1322</v>
      </c>
      <c r="Y16" s="32">
        <v>34</v>
      </c>
      <c r="Z16" s="32">
        <v>98</v>
      </c>
      <c r="AA16" s="32">
        <v>598</v>
      </c>
      <c r="AB16" s="32">
        <v>74256</v>
      </c>
      <c r="AC16" s="32">
        <v>172</v>
      </c>
      <c r="AD16" s="32">
        <v>364</v>
      </c>
      <c r="AE16" s="32">
        <v>432</v>
      </c>
      <c r="AF16" s="32">
        <v>263</v>
      </c>
      <c r="AG16" s="32">
        <v>340</v>
      </c>
      <c r="AH16" s="32">
        <v>33280</v>
      </c>
      <c r="AI16" s="32">
        <v>38313</v>
      </c>
      <c r="AJ16" s="32">
        <v>172</v>
      </c>
      <c r="AK16" s="32">
        <v>430</v>
      </c>
      <c r="AL16" s="32">
        <v>533</v>
      </c>
      <c r="AM16" s="32">
        <v>313</v>
      </c>
      <c r="AN16" s="32">
        <v>23</v>
      </c>
      <c r="AO16" s="32">
        <v>0</v>
      </c>
      <c r="AP16" s="32">
        <v>0</v>
      </c>
      <c r="AQ16" s="32">
        <v>0</v>
      </c>
      <c r="AR16" s="33">
        <v>7285090</v>
      </c>
      <c r="AS16" s="33">
        <v>257670443</v>
      </c>
      <c r="AT16" s="32">
        <v>246608</v>
      </c>
      <c r="AU16" s="32">
        <v>28</v>
      </c>
      <c r="AV16" s="32">
        <v>0</v>
      </c>
      <c r="AW16" s="32">
        <v>583</v>
      </c>
      <c r="AX16" s="32">
        <v>7</v>
      </c>
      <c r="AY16" s="32">
        <v>0</v>
      </c>
      <c r="AZ16" s="32">
        <v>396</v>
      </c>
      <c r="BA16" s="32">
        <v>12</v>
      </c>
      <c r="BB16" s="32">
        <v>51</v>
      </c>
      <c r="BC16" s="32">
        <v>1</v>
      </c>
      <c r="BD16" s="32">
        <v>725</v>
      </c>
      <c r="BE16" s="32">
        <v>1194</v>
      </c>
      <c r="BF16" s="32">
        <v>27</v>
      </c>
      <c r="BG16" s="32">
        <v>10</v>
      </c>
    </row>
    <row r="17" spans="1:59" ht="16" thickBot="1" x14ac:dyDescent="0.4">
      <c r="A17" s="34" t="s">
        <v>52</v>
      </c>
      <c r="B17" s="35">
        <f>SUM(B3:B16)</f>
        <v>9895</v>
      </c>
      <c r="C17" s="35">
        <f t="shared" ref="C17:BG17" si="0">SUM(C3:C16)</f>
        <v>8461</v>
      </c>
      <c r="D17" s="35">
        <f t="shared" si="0"/>
        <v>104</v>
      </c>
      <c r="E17" s="35">
        <f t="shared" si="0"/>
        <v>1309</v>
      </c>
      <c r="F17" s="35">
        <f t="shared" si="0"/>
        <v>60</v>
      </c>
      <c r="G17" s="35">
        <f t="shared" si="0"/>
        <v>1109</v>
      </c>
      <c r="H17" s="35">
        <f t="shared" si="0"/>
        <v>1835</v>
      </c>
      <c r="I17" s="35">
        <f t="shared" si="0"/>
        <v>3314</v>
      </c>
      <c r="J17" s="35">
        <f t="shared" si="0"/>
        <v>2020</v>
      </c>
      <c r="K17" s="35">
        <f t="shared" si="0"/>
        <v>299</v>
      </c>
      <c r="L17" s="35">
        <f t="shared" si="0"/>
        <v>135</v>
      </c>
      <c r="M17" s="35">
        <f t="shared" si="0"/>
        <v>6932</v>
      </c>
      <c r="N17" s="35">
        <f t="shared" si="0"/>
        <v>208</v>
      </c>
      <c r="O17" s="35">
        <f t="shared" si="0"/>
        <v>1343</v>
      </c>
      <c r="P17" s="35">
        <f t="shared" si="0"/>
        <v>554920</v>
      </c>
      <c r="Q17" s="35">
        <f t="shared" si="0"/>
        <v>552737</v>
      </c>
      <c r="R17" s="35">
        <f t="shared" si="0"/>
        <v>424</v>
      </c>
      <c r="S17" s="35">
        <f t="shared" si="0"/>
        <v>27320</v>
      </c>
      <c r="T17" s="35">
        <f t="shared" si="0"/>
        <v>22495</v>
      </c>
      <c r="U17" s="35">
        <f t="shared" si="0"/>
        <v>5967</v>
      </c>
      <c r="V17" s="35">
        <f t="shared" si="0"/>
        <v>10223</v>
      </c>
      <c r="W17" s="35">
        <f t="shared" si="0"/>
        <v>429587</v>
      </c>
      <c r="X17" s="35">
        <f t="shared" si="0"/>
        <v>52898</v>
      </c>
      <c r="Y17" s="35">
        <f t="shared" si="0"/>
        <v>4992</v>
      </c>
      <c r="Z17" s="35">
        <f t="shared" si="0"/>
        <v>7016</v>
      </c>
      <c r="AA17" s="35">
        <f t="shared" si="0"/>
        <v>18257</v>
      </c>
      <c r="AB17" s="35">
        <f t="shared" si="0"/>
        <v>2021044</v>
      </c>
      <c r="AC17" s="35">
        <f t="shared" si="0"/>
        <v>1342084</v>
      </c>
      <c r="AD17" s="35">
        <f t="shared" si="0"/>
        <v>8925</v>
      </c>
      <c r="AE17" s="35">
        <f t="shared" si="0"/>
        <v>25424</v>
      </c>
      <c r="AF17" s="35">
        <f t="shared" si="0"/>
        <v>3364</v>
      </c>
      <c r="AG17" s="35">
        <f t="shared" si="0"/>
        <v>7030</v>
      </c>
      <c r="AH17" s="35">
        <f t="shared" si="0"/>
        <v>1306111</v>
      </c>
      <c r="AI17" s="35">
        <f t="shared" si="0"/>
        <v>753869</v>
      </c>
      <c r="AJ17" s="35">
        <f t="shared" si="0"/>
        <v>1558</v>
      </c>
      <c r="AK17" s="35">
        <f t="shared" si="0"/>
        <v>1932</v>
      </c>
      <c r="AL17" s="35">
        <f t="shared" si="0"/>
        <v>16825</v>
      </c>
      <c r="AM17" s="35">
        <f t="shared" si="0"/>
        <v>7100</v>
      </c>
      <c r="AN17" s="35">
        <f t="shared" si="0"/>
        <v>237</v>
      </c>
      <c r="AO17" s="35">
        <f t="shared" si="0"/>
        <v>8</v>
      </c>
      <c r="AP17" s="35">
        <f t="shared" si="0"/>
        <v>6</v>
      </c>
      <c r="AQ17" s="35">
        <f t="shared" si="0"/>
        <v>0</v>
      </c>
      <c r="AR17" s="36">
        <f t="shared" si="0"/>
        <v>196303304.26999998</v>
      </c>
      <c r="AS17" s="36">
        <f t="shared" si="0"/>
        <v>7465837143.1999989</v>
      </c>
      <c r="AT17" s="35">
        <f t="shared" si="0"/>
        <v>12828559</v>
      </c>
      <c r="AU17" s="35">
        <f t="shared" si="0"/>
        <v>625</v>
      </c>
      <c r="AV17" s="35">
        <f t="shared" si="0"/>
        <v>8</v>
      </c>
      <c r="AW17" s="35">
        <f t="shared" si="0"/>
        <v>23373</v>
      </c>
      <c r="AX17" s="35">
        <f t="shared" si="0"/>
        <v>106</v>
      </c>
      <c r="AY17" s="35">
        <f t="shared" si="0"/>
        <v>19207</v>
      </c>
      <c r="AZ17" s="35">
        <f t="shared" si="0"/>
        <v>6632</v>
      </c>
      <c r="BA17" s="35">
        <f t="shared" si="0"/>
        <v>911</v>
      </c>
      <c r="BB17" s="35">
        <f t="shared" si="0"/>
        <v>4677</v>
      </c>
      <c r="BC17" s="35">
        <f t="shared" si="0"/>
        <v>147</v>
      </c>
      <c r="BD17" s="35">
        <f t="shared" si="0"/>
        <v>19736</v>
      </c>
      <c r="BE17" s="35">
        <f t="shared" si="0"/>
        <v>58403</v>
      </c>
      <c r="BF17" s="35">
        <f t="shared" si="0"/>
        <v>311</v>
      </c>
      <c r="BG17" s="37">
        <f t="shared" si="0"/>
        <v>165</v>
      </c>
    </row>
  </sheetData>
  <mergeCells count="51">
    <mergeCell ref="BG1:BG2"/>
    <mergeCell ref="AW1:AW2"/>
    <mergeCell ref="AX1:AX2"/>
    <mergeCell ref="AY1:AY2"/>
    <mergeCell ref="AZ1:AZ2"/>
    <mergeCell ref="BA1:BA2"/>
    <mergeCell ref="BB1:BB2"/>
    <mergeCell ref="BC1:BC2"/>
    <mergeCell ref="BD1:BD2"/>
    <mergeCell ref="BE1:BE2"/>
    <mergeCell ref="BF1:BF2"/>
    <mergeCell ref="AR1:AR2"/>
    <mergeCell ref="AS1:AS2"/>
    <mergeCell ref="AT1:AT2"/>
    <mergeCell ref="AU1:AU2"/>
    <mergeCell ref="AV1:AV2"/>
    <mergeCell ref="AQ1:AQ2"/>
    <mergeCell ref="AF1:AF2"/>
    <mergeCell ref="AG1:AG2"/>
    <mergeCell ref="AH1:AH2"/>
    <mergeCell ref="AI1:AI2"/>
    <mergeCell ref="AJ1:AJ2"/>
    <mergeCell ref="AK1:AK2"/>
    <mergeCell ref="AL1:AL2"/>
    <mergeCell ref="AM1:AM2"/>
    <mergeCell ref="AN1:AN2"/>
    <mergeCell ref="AO1:AO2"/>
    <mergeCell ref="AP1:AP2"/>
    <mergeCell ref="AE1:AE2"/>
    <mergeCell ref="T1:T2"/>
    <mergeCell ref="U1:U2"/>
    <mergeCell ref="V1:V2"/>
    <mergeCell ref="W1:W2"/>
    <mergeCell ref="X1:X2"/>
    <mergeCell ref="Y1:Y2"/>
    <mergeCell ref="Z1:Z2"/>
    <mergeCell ref="AA1:AA2"/>
    <mergeCell ref="AB1:AB2"/>
    <mergeCell ref="AC1:AC2"/>
    <mergeCell ref="AD1:AD2"/>
    <mergeCell ref="S1:S2"/>
    <mergeCell ref="A1:A2"/>
    <mergeCell ref="B1:B2"/>
    <mergeCell ref="C1:C2"/>
    <mergeCell ref="D1:D2"/>
    <mergeCell ref="E1:E2"/>
    <mergeCell ref="F1:K1"/>
    <mergeCell ref="L1:O1"/>
    <mergeCell ref="P1:P2"/>
    <mergeCell ref="Q1:Q2"/>
    <mergeCell ref="R1:R2"/>
  </mergeCells>
  <dataValidations count="2">
    <dataValidation type="whole" allowBlank="1" showInputMessage="1" showErrorMessage="1" sqref="Q3 JK3 TG3 ADC3 AMY3 AWU3 BGQ3 BQM3 CAI3 CKE3 CUA3 DDW3 DNS3 DXO3 EHK3 ERG3 FBC3 FKY3 FUU3 GEQ3 GOM3 GYI3 HIE3 HSA3 IBW3 ILS3 IVO3 JFK3 JPG3 JZC3 KIY3 KSU3 LCQ3 LMM3 LWI3 MGE3 MQA3 MZW3 NJS3 NTO3 ODK3 ONG3 OXC3 PGY3 PQU3 QAQ3 QKM3 QUI3 REE3 ROA3 RXW3 SHS3 SRO3 TBK3 TLG3 TVC3 UEY3 UOU3 UYQ3 VIM3 VSI3 WCE3 WMA3 WVW3">
      <formula1>0</formula1>
      <formula2>1E+36</formula2>
    </dataValidation>
    <dataValidation type="list" allowBlank="1" showInputMessage="1" showErrorMessage="1" sqref="A3 IU3 SQ3 ACM3 AMI3 AWE3 BGA3 BPW3 BZS3 CJO3 CTK3 DDG3 DNC3 DWY3 EGU3 EQQ3 FAM3 FKI3 FUE3 GEA3 GNW3 GXS3 HHO3 HRK3 IBG3 ILC3 IUY3 JEU3 JOQ3 JYM3 KII3 KSE3 LCA3 LLW3 LVS3 MFO3 MPK3 MZG3 NJC3 NSY3 OCU3 OMQ3 OWM3 PGI3 PQE3 QAA3 QJW3 QTS3 RDO3 RNK3 RXG3 SHC3 SQY3 TAU3 TKQ3 TUM3 UEI3 UOE3 UYA3 VHW3 VRS3 WBO3 WLK3 WVG3">
      <formula1>$B$236:$B$249</formula1>
    </dataValidation>
  </dataValidations>
  <pageMargins left="0.7" right="0.7" top="0.78740157499999996" bottom="0.78740157499999996"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3"/>
  <sheetViews>
    <sheetView topLeftCell="AS1" workbookViewId="0">
      <selection activeCell="A3" sqref="A3:BH3"/>
    </sheetView>
  </sheetViews>
  <sheetFormatPr defaultRowHeight="14.5" x14ac:dyDescent="0.35"/>
  <cols>
    <col min="1" max="1" width="9.81640625" bestFit="1" customWidth="1"/>
    <col min="44" max="44" width="15" bestFit="1" customWidth="1"/>
    <col min="45" max="45" width="16.1796875" bestFit="1" customWidth="1"/>
    <col min="46" max="46" width="11.90625" bestFit="1" customWidth="1"/>
  </cols>
  <sheetData>
    <row r="1" spans="1:60" ht="51.75" customHeight="1" thickTop="1" x14ac:dyDescent="0.35">
      <c r="A1" s="38" t="s">
        <v>68</v>
      </c>
      <c r="B1" s="39" t="s">
        <v>0</v>
      </c>
      <c r="C1" s="40" t="s">
        <v>1</v>
      </c>
      <c r="D1" s="41" t="s">
        <v>2</v>
      </c>
      <c r="E1" s="41" t="s">
        <v>69</v>
      </c>
      <c r="F1" s="41" t="s">
        <v>3</v>
      </c>
      <c r="G1" s="42" t="s">
        <v>4</v>
      </c>
      <c r="H1" s="43"/>
      <c r="I1" s="43"/>
      <c r="J1" s="43"/>
      <c r="K1" s="43"/>
      <c r="L1" s="44"/>
      <c r="M1" s="45" t="s">
        <v>5</v>
      </c>
      <c r="N1" s="46"/>
      <c r="O1" s="46"/>
      <c r="P1" s="47"/>
      <c r="Q1" s="48" t="s">
        <v>6</v>
      </c>
      <c r="R1" s="49" t="s">
        <v>7</v>
      </c>
      <c r="S1" s="49" t="s">
        <v>8</v>
      </c>
      <c r="T1" s="50" t="s">
        <v>9</v>
      </c>
      <c r="U1" s="50" t="s">
        <v>10</v>
      </c>
      <c r="V1" s="50" t="s">
        <v>11</v>
      </c>
      <c r="W1" s="50" t="s">
        <v>12</v>
      </c>
      <c r="X1" s="50" t="s">
        <v>13</v>
      </c>
      <c r="Y1" s="50" t="s">
        <v>14</v>
      </c>
      <c r="Z1" s="50" t="s">
        <v>15</v>
      </c>
      <c r="AA1" s="50" t="s">
        <v>16</v>
      </c>
      <c r="AB1" s="50" t="s">
        <v>17</v>
      </c>
      <c r="AC1" s="51" t="s">
        <v>18</v>
      </c>
      <c r="AD1" s="52" t="s">
        <v>19</v>
      </c>
      <c r="AE1" s="52" t="s">
        <v>9</v>
      </c>
      <c r="AF1" s="52" t="s">
        <v>10</v>
      </c>
      <c r="AG1" s="52" t="s">
        <v>11</v>
      </c>
      <c r="AH1" s="52" t="s">
        <v>12</v>
      </c>
      <c r="AI1" s="52" t="s">
        <v>13</v>
      </c>
      <c r="AJ1" s="52" t="s">
        <v>20</v>
      </c>
      <c r="AK1" s="52" t="s">
        <v>15</v>
      </c>
      <c r="AL1" s="52" t="s">
        <v>16</v>
      </c>
      <c r="AM1" s="52" t="s">
        <v>17</v>
      </c>
      <c r="AN1" s="53" t="s">
        <v>21</v>
      </c>
      <c r="AO1" s="54" t="s">
        <v>22</v>
      </c>
      <c r="AP1" s="55" t="s">
        <v>23</v>
      </c>
      <c r="AQ1" s="54" t="s">
        <v>24</v>
      </c>
      <c r="AR1" s="54" t="s">
        <v>25</v>
      </c>
      <c r="AS1" s="56" t="s">
        <v>26</v>
      </c>
      <c r="AT1" s="57" t="s">
        <v>27</v>
      </c>
      <c r="AU1" s="58" t="s">
        <v>70</v>
      </c>
      <c r="AV1" s="59" t="s">
        <v>71</v>
      </c>
      <c r="AW1" s="59" t="s">
        <v>72</v>
      </c>
      <c r="AX1" s="59" t="s">
        <v>73</v>
      </c>
      <c r="AY1" s="59" t="s">
        <v>74</v>
      </c>
      <c r="AZ1" s="59" t="s">
        <v>75</v>
      </c>
      <c r="BA1" s="59" t="s">
        <v>76</v>
      </c>
      <c r="BB1" s="59" t="s">
        <v>77</v>
      </c>
      <c r="BC1" s="59" t="s">
        <v>78</v>
      </c>
      <c r="BD1" s="59" t="s">
        <v>79</v>
      </c>
      <c r="BE1" s="59" t="s">
        <v>80</v>
      </c>
      <c r="BF1" s="59" t="s">
        <v>81</v>
      </c>
      <c r="BG1" s="59" t="s">
        <v>82</v>
      </c>
      <c r="BH1" s="59" t="s">
        <v>83</v>
      </c>
    </row>
    <row r="2" spans="1:60" ht="78.75" customHeight="1" x14ac:dyDescent="0.35">
      <c r="A2" s="60"/>
      <c r="B2" s="61"/>
      <c r="C2" s="62"/>
      <c r="D2" s="63"/>
      <c r="E2" s="63"/>
      <c r="F2" s="63"/>
      <c r="G2" s="64" t="s">
        <v>28</v>
      </c>
      <c r="H2" s="64" t="s">
        <v>29</v>
      </c>
      <c r="I2" s="64" t="s">
        <v>30</v>
      </c>
      <c r="J2" s="64" t="s">
        <v>31</v>
      </c>
      <c r="K2" s="64" t="s">
        <v>32</v>
      </c>
      <c r="L2" s="64" t="s">
        <v>33</v>
      </c>
      <c r="M2" s="65" t="s">
        <v>34</v>
      </c>
      <c r="N2" s="65" t="s">
        <v>35</v>
      </c>
      <c r="O2" s="65" t="s">
        <v>36</v>
      </c>
      <c r="P2" s="65" t="s">
        <v>37</v>
      </c>
      <c r="Q2" s="66"/>
      <c r="R2" s="67"/>
      <c r="S2" s="67"/>
      <c r="T2" s="68"/>
      <c r="U2" s="68"/>
      <c r="V2" s="68"/>
      <c r="W2" s="68"/>
      <c r="X2" s="68"/>
      <c r="Y2" s="68"/>
      <c r="Z2" s="68"/>
      <c r="AA2" s="68"/>
      <c r="AB2" s="68"/>
      <c r="AC2" s="69"/>
      <c r="AD2" s="70"/>
      <c r="AE2" s="70"/>
      <c r="AF2" s="70"/>
      <c r="AG2" s="70"/>
      <c r="AH2" s="70"/>
      <c r="AI2" s="70"/>
      <c r="AJ2" s="70"/>
      <c r="AK2" s="70"/>
      <c r="AL2" s="70"/>
      <c r="AM2" s="70"/>
      <c r="AN2" s="71"/>
      <c r="AO2" s="72"/>
      <c r="AP2" s="73"/>
      <c r="AQ2" s="72"/>
      <c r="AR2" s="72"/>
      <c r="AS2" s="74"/>
      <c r="AT2" s="75"/>
      <c r="AU2" s="76"/>
      <c r="AV2" s="77"/>
      <c r="AW2" s="77"/>
      <c r="AX2" s="77"/>
      <c r="AY2" s="77"/>
      <c r="AZ2" s="77"/>
      <c r="BA2" s="77"/>
      <c r="BB2" s="77"/>
      <c r="BC2" s="77"/>
      <c r="BD2" s="77"/>
      <c r="BE2" s="77"/>
      <c r="BF2" s="77"/>
      <c r="BG2" s="77"/>
      <c r="BH2" s="77"/>
    </row>
    <row r="3" spans="1:60" ht="15.5" x14ac:dyDescent="0.35">
      <c r="A3" s="25" t="s">
        <v>47</v>
      </c>
      <c r="B3" s="26">
        <v>451</v>
      </c>
      <c r="C3" s="26">
        <v>388</v>
      </c>
      <c r="D3" s="26">
        <v>9</v>
      </c>
      <c r="E3" s="26">
        <v>54</v>
      </c>
      <c r="F3" s="26">
        <v>0</v>
      </c>
      <c r="G3" s="26">
        <v>68</v>
      </c>
      <c r="H3" s="26">
        <v>76</v>
      </c>
      <c r="I3" s="26">
        <v>153</v>
      </c>
      <c r="J3" s="26">
        <v>87</v>
      </c>
      <c r="K3" s="26">
        <v>13</v>
      </c>
      <c r="L3" s="26">
        <v>6</v>
      </c>
      <c r="M3" s="26">
        <v>310</v>
      </c>
      <c r="N3" s="26">
        <v>9</v>
      </c>
      <c r="O3" s="26">
        <v>73</v>
      </c>
      <c r="P3" s="26">
        <v>34776</v>
      </c>
      <c r="Q3" s="26">
        <v>34767</v>
      </c>
      <c r="R3" s="26">
        <v>9</v>
      </c>
      <c r="S3" s="26">
        <v>604</v>
      </c>
      <c r="T3" s="26">
        <v>615</v>
      </c>
      <c r="U3" s="26">
        <v>35</v>
      </c>
      <c r="V3" s="26">
        <v>363</v>
      </c>
      <c r="W3" s="26">
        <v>29703</v>
      </c>
      <c r="X3" s="26">
        <v>1738</v>
      </c>
      <c r="Y3" s="26">
        <v>227</v>
      </c>
      <c r="Z3" s="26">
        <v>917</v>
      </c>
      <c r="AA3" s="26">
        <v>512</v>
      </c>
      <c r="AB3" s="26">
        <v>20693</v>
      </c>
      <c r="AC3" s="26">
        <v>5</v>
      </c>
      <c r="AD3" s="26">
        <v>74</v>
      </c>
      <c r="AE3" s="26">
        <v>193</v>
      </c>
      <c r="AF3" s="26">
        <v>43</v>
      </c>
      <c r="AG3" s="26">
        <v>120</v>
      </c>
      <c r="AH3" s="26">
        <v>6990</v>
      </c>
      <c r="AI3" s="26">
        <v>12236</v>
      </c>
      <c r="AJ3" s="26">
        <v>29</v>
      </c>
      <c r="AK3" s="26">
        <v>14</v>
      </c>
      <c r="AL3" s="26">
        <v>1000</v>
      </c>
      <c r="AM3" s="26">
        <v>225</v>
      </c>
      <c r="AN3" s="26">
        <v>5</v>
      </c>
      <c r="AO3" s="26">
        <v>1</v>
      </c>
      <c r="AP3" s="26">
        <v>0</v>
      </c>
      <c r="AQ3" s="26">
        <v>0</v>
      </c>
      <c r="AR3" s="27">
        <v>10344390</v>
      </c>
      <c r="AS3" s="27">
        <v>331352485.39999998</v>
      </c>
      <c r="AT3" s="27">
        <v>270138</v>
      </c>
      <c r="AU3" s="26">
        <v>12</v>
      </c>
      <c r="AV3" s="26"/>
      <c r="AW3" s="26"/>
      <c r="AX3" s="26">
        <v>4</v>
      </c>
      <c r="AY3" s="26">
        <v>1576</v>
      </c>
      <c r="AZ3" s="26">
        <v>414</v>
      </c>
      <c r="BA3" s="26">
        <v>58</v>
      </c>
      <c r="BB3" s="26">
        <v>217</v>
      </c>
      <c r="BC3" s="26">
        <v>11</v>
      </c>
      <c r="BD3" s="26">
        <v>2037</v>
      </c>
      <c r="BE3" s="26">
        <v>11401</v>
      </c>
      <c r="BF3" s="21">
        <v>2</v>
      </c>
      <c r="BG3" s="21">
        <v>6</v>
      </c>
      <c r="BH3" s="21">
        <v>0</v>
      </c>
    </row>
  </sheetData>
  <mergeCells count="52">
    <mergeCell ref="BC1:BC2"/>
    <mergeCell ref="BD1:BD2"/>
    <mergeCell ref="BE1:BE2"/>
    <mergeCell ref="BF1:BF2"/>
    <mergeCell ref="BG1:BG2"/>
    <mergeCell ref="BH1:BH2"/>
    <mergeCell ref="AX1:AX2"/>
    <mergeCell ref="AY1:AY2"/>
    <mergeCell ref="AZ1:AZ2"/>
    <mergeCell ref="BA1:BA2"/>
    <mergeCell ref="BB1:BB2"/>
    <mergeCell ref="AS1:AS2"/>
    <mergeCell ref="AT1:AT2"/>
    <mergeCell ref="AU1:AU2"/>
    <mergeCell ref="AV1:AV2"/>
    <mergeCell ref="AW1:AW2"/>
    <mergeCell ref="AM1:AM2"/>
    <mergeCell ref="AN1:AN2"/>
    <mergeCell ref="AO1:AO2"/>
    <mergeCell ref="AP1:AP2"/>
    <mergeCell ref="AQ1:AQ2"/>
    <mergeCell ref="AR1:AR2"/>
    <mergeCell ref="AG1:AG2"/>
    <mergeCell ref="AH1:AH2"/>
    <mergeCell ref="AI1:AI2"/>
    <mergeCell ref="AJ1:AJ2"/>
    <mergeCell ref="AK1:AK2"/>
    <mergeCell ref="AL1:AL2"/>
    <mergeCell ref="AA1:AA2"/>
    <mergeCell ref="AB1:AB2"/>
    <mergeCell ref="AC1:AC2"/>
    <mergeCell ref="AD1:AD2"/>
    <mergeCell ref="AE1:AE2"/>
    <mergeCell ref="AF1:AF2"/>
    <mergeCell ref="U1:U2"/>
    <mergeCell ref="V1:V2"/>
    <mergeCell ref="W1:W2"/>
    <mergeCell ref="X1:X2"/>
    <mergeCell ref="Y1:Y2"/>
    <mergeCell ref="Z1:Z2"/>
    <mergeCell ref="G1:L1"/>
    <mergeCell ref="M1:P1"/>
    <mergeCell ref="Q1:Q2"/>
    <mergeCell ref="R1:R2"/>
    <mergeCell ref="S1:S2"/>
    <mergeCell ref="T1:T2"/>
    <mergeCell ref="A1:A2"/>
    <mergeCell ref="B1:B2"/>
    <mergeCell ref="C1:C2"/>
    <mergeCell ref="D1:D2"/>
    <mergeCell ref="E1:E2"/>
    <mergeCell ref="F1:F2"/>
  </mergeCell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List1</vt:lpstr>
      <vt:lpstr>List2</vt:lpstr>
      <vt:lpstr>List1!data_2016_3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Chauerová</dc:creator>
  <cp:lastModifiedBy>Michaela Chauerová</cp:lastModifiedBy>
  <dcterms:created xsi:type="dcterms:W3CDTF">2021-03-17T09:19:02Z</dcterms:created>
  <dcterms:modified xsi:type="dcterms:W3CDTF">2021-03-29T09:17:28Z</dcterms:modified>
</cp:coreProperties>
</file>