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30"/>
  </bookViews>
  <sheets>
    <sheet name="List1" sheetId="1" r:id="rId1"/>
    <sheet name="List2" sheetId="2" r:id="rId2"/>
    <sheet name="List3" sheetId="3" r:id="rId3"/>
  </sheets>
  <calcPr calcId="125725"/>
</workbook>
</file>

<file path=xl/calcChain.xml><?xml version="1.0" encoding="utf-8"?>
<calcChain xmlns="http://schemas.openxmlformats.org/spreadsheetml/2006/main">
  <c r="BG17" i="1"/>
  <c r="BF17"/>
  <c r="BE17"/>
  <c r="BD17"/>
  <c r="BC17"/>
  <c r="BB17"/>
  <c r="BA17"/>
  <c r="AZ17"/>
  <c r="AY17"/>
  <c r="AX17"/>
  <c r="AW17"/>
  <c r="AV17"/>
  <c r="AU17"/>
  <c r="AT17"/>
  <c r="AS17"/>
  <c r="AR17"/>
  <c r="AQ17"/>
  <c r="AP17"/>
  <c r="AO17"/>
  <c r="AN17"/>
  <c r="AM17"/>
  <c r="AL17"/>
  <c r="AK17"/>
  <c r="AJ17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C17"/>
  <c r="B17"/>
</calcChain>
</file>

<file path=xl/comments1.xml><?xml version="1.0" encoding="utf-8"?>
<comments xmlns="http://schemas.openxmlformats.org/spreadsheetml/2006/main">
  <authors>
    <author>Jitka Kuřátková</author>
  </authors>
  <commentList>
    <comment ref="F1" authorId="0">
      <text>
        <r>
          <rPr>
            <b/>
            <sz val="9"/>
            <color indexed="81"/>
            <rFont val="Tahoma"/>
            <family val="2"/>
            <charset val="238"/>
          </rPr>
          <t>započítejte pouze strážníky a čekatele, nikoliv ostatní zaměstnance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L1" authorId="0">
      <text>
        <r>
          <rPr>
            <b/>
            <sz val="9"/>
            <color indexed="81"/>
            <rFont val="Tahoma"/>
            <family val="2"/>
            <charset val="238"/>
          </rPr>
          <t>započítejte pouze strážníky a čekatele, nikoliv ostatní zaměstnance</t>
        </r>
      </text>
    </comment>
    <comment ref="P1" authorId="0">
      <text>
        <r>
          <rPr>
            <sz val="9"/>
            <color indexed="81"/>
            <rFont val="Tahoma"/>
            <family val="2"/>
            <charset val="238"/>
          </rPr>
          <t xml:space="preserve">součty sloupců:
</t>
        </r>
        <r>
          <rPr>
            <b/>
            <sz val="9"/>
            <color indexed="81"/>
            <rFont val="Tahoma"/>
            <family val="2"/>
            <charset val="238"/>
          </rPr>
          <t xml:space="preserve">Q=R+S
Q=T+U+V+W+X+Y+Z+AA+AB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S1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 § 4 odst. 2 z. č. 251/2016 Sb.</t>
        </r>
      </text>
    </comment>
    <comment ref="T1" authorId="0">
      <text>
        <r>
          <rPr>
            <b/>
            <sz val="9"/>
            <color indexed="81"/>
            <rFont val="Tahoma"/>
            <family val="2"/>
            <charset val="238"/>
          </rPr>
          <t>§ 5 z. č. 251/2016 Sb.</t>
        </r>
      </text>
    </comment>
    <comment ref="U1" authorId="0">
      <text>
        <r>
          <rPr>
            <b/>
            <sz val="9"/>
            <color indexed="81"/>
            <rFont val="Tahoma"/>
            <family val="2"/>
            <charset val="238"/>
          </rPr>
          <t>§ 7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V1" authorId="0">
      <text>
        <r>
          <rPr>
            <b/>
            <sz val="9"/>
            <color indexed="81"/>
            <rFont val="Tahoma"/>
            <family val="2"/>
            <charset val="238"/>
          </rPr>
          <t>§ 8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W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</text>
    </comment>
    <comment ref="X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</text>
    </comment>
    <comment ref="Y1" authorId="0">
      <text>
        <r>
          <rPr>
            <b/>
            <sz val="9"/>
            <color indexed="81"/>
            <rFont val="Tahoma"/>
            <family val="2"/>
            <charset val="238"/>
          </rPr>
          <t>z. č. 65/2017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Z1" authorId="0">
      <text>
        <r>
          <rPr>
            <b/>
            <sz val="9"/>
            <color indexed="81"/>
            <rFont val="Tahoma"/>
            <family val="2"/>
            <charset val="238"/>
          </rPr>
          <t>pouze přestupky taxikářů podle z. č. 111/1994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C1" authorId="0">
      <text>
        <r>
          <rPr>
            <b/>
            <sz val="9"/>
            <color indexed="81"/>
            <rFont val="Tahoma"/>
            <family val="2"/>
            <charset val="238"/>
          </rPr>
          <t>§ 4 odst. 1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D1" authorId="0">
      <text>
        <r>
          <rPr>
            <b/>
            <sz val="9"/>
            <color indexed="81"/>
            <rFont val="Tahoma"/>
            <family val="2"/>
            <charset val="238"/>
          </rPr>
          <t>§ 4 odst. 2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E1" authorId="0">
      <text>
        <r>
          <rPr>
            <b/>
            <sz val="9"/>
            <color indexed="81"/>
            <rFont val="Tahoma"/>
            <family val="2"/>
            <charset val="238"/>
          </rPr>
          <t>§ 5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F1" authorId="0">
      <text>
        <r>
          <rPr>
            <b/>
            <sz val="9"/>
            <color indexed="81"/>
            <rFont val="Tahoma"/>
            <family val="2"/>
            <charset val="238"/>
          </rPr>
          <t>§ 7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G1" authorId="0">
      <text>
        <r>
          <rPr>
            <b/>
            <sz val="9"/>
            <color indexed="81"/>
            <rFont val="Tahoma"/>
            <family val="2"/>
            <charset val="238"/>
          </rPr>
          <t>§ 8 z. č. 251/2016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H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I1" authorId="0">
      <text>
        <r>
          <rPr>
            <b/>
            <sz val="9"/>
            <color indexed="81"/>
            <rFont val="Tahoma"/>
            <family val="2"/>
            <charset val="238"/>
          </rPr>
          <t>z. č. 361/2000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J1" authorId="0">
      <text>
        <r>
          <rPr>
            <b/>
            <sz val="9"/>
            <color indexed="81"/>
            <rFont val="Tahoma"/>
            <family val="2"/>
            <charset val="238"/>
          </rPr>
          <t>z. č. 65/2017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K1" authorId="0">
      <text>
        <r>
          <rPr>
            <b/>
            <sz val="9"/>
            <color indexed="81"/>
            <rFont val="Tahoma"/>
            <family val="2"/>
            <charset val="238"/>
          </rPr>
          <t>z. č. 111/1994 Sb.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N1" authorId="0">
      <text>
        <r>
          <rPr>
            <b/>
            <sz val="9"/>
            <color indexed="81"/>
            <rFont val="Tahoma"/>
            <family val="2"/>
            <charset val="238"/>
          </rPr>
          <t>všechny útoky, které byly oznámeny jako podezření ze spáchání přestupku nebo trestného činu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S1" authorId="0">
      <text>
        <r>
          <rPr>
            <b/>
            <sz val="9"/>
            <color indexed="81"/>
            <rFont val="Tahoma"/>
            <family val="2"/>
            <charset val="238"/>
          </rPr>
          <t>mzdy všech zaměstnanců obce zařazených do obecní policie včetně odvodů na soc. a zdr. pojištění a veškeré provozní i investiční náklady</t>
        </r>
      </text>
    </comment>
  </commentList>
</comments>
</file>

<file path=xl/sharedStrings.xml><?xml version="1.0" encoding="utf-8"?>
<sst xmlns="http://schemas.openxmlformats.org/spreadsheetml/2006/main" count="76" uniqueCount="68">
  <si>
    <t>Kraj</t>
  </si>
  <si>
    <t>Počet zaměstnanců obce zařazených do OP/MP celkem</t>
  </si>
  <si>
    <t>z toho strážníků</t>
  </si>
  <si>
    <t>z toho ostatních zaměstnanců</t>
  </si>
  <si>
    <t>Věková struktura strážníků a čekatelů</t>
  </si>
  <si>
    <t>Nejvyšší dosažené vzdělání strážníků a čekatelů</t>
  </si>
  <si>
    <t>Celkový počet přestupků projednaných příkazem na místě (pokuta)</t>
  </si>
  <si>
    <t>z toho přestupků fyzických osob</t>
  </si>
  <si>
    <t>z toho přestupků právnických osob a fyzických osob podnikajících</t>
  </si>
  <si>
    <t>z toho přestupků proti pořádku v územní samosprávě</t>
  </si>
  <si>
    <t>z toho přestupků proti veřejnému pořádku</t>
  </si>
  <si>
    <t>z toho přestupků proti občanskému soužití</t>
  </si>
  <si>
    <t>z toho přestupků proti majetku</t>
  </si>
  <si>
    <t>z toho přestupků fyzických osob podle zákona o silničním provozu (vyjma překročení nejvyšší dovolené nebo povolené rychlosti)</t>
  </si>
  <si>
    <t>z toho přestupků spáchaným překročením nejvyšší dovolené nebo povolené rychlosti</t>
  </si>
  <si>
    <t>z toho přestupků podle zákona o ochraně zdraví před škodlivými účinky návykových látek</t>
  </si>
  <si>
    <t>z toho přestupků podle zákona o silniční dopravě</t>
  </si>
  <si>
    <t>z toho ostatních</t>
  </si>
  <si>
    <t>Celkový počet podezření ze spáchání přestupků oznámených podle §10 zákona o obecní policii příslušnému správnímu orgánu</t>
  </si>
  <si>
    <t>z toho přestupků spáchaných porušením nařízení obce</t>
  </si>
  <si>
    <t>z toho  přestupků spáchaným překročením nejvyšší dovolené nebo povolené rychlosti</t>
  </si>
  <si>
    <t>Počet fyzických útoků na strážníky</t>
  </si>
  <si>
    <t>Počet případů použití služební zbraně strážníkem</t>
  </si>
  <si>
    <t>z toho oprávněné</t>
  </si>
  <si>
    <t>z toho neoprávněné</t>
  </si>
  <si>
    <t>Celková výše pokut uložených strážníky příkazem na místě</t>
  </si>
  <si>
    <t>Finanční náklady na činnost obecní policie za kalendářní rok</t>
  </si>
  <si>
    <t>18-21</t>
  </si>
  <si>
    <t>21-30</t>
  </si>
  <si>
    <t>31-40</t>
  </si>
  <si>
    <t>41-50</t>
  </si>
  <si>
    <t>51-60</t>
  </si>
  <si>
    <t>61 a více</t>
  </si>
  <si>
    <t>bez maturity</t>
  </si>
  <si>
    <t>středoškolské s maturitou</t>
  </si>
  <si>
    <t>vyšší odborné</t>
  </si>
  <si>
    <t>VŠ</t>
  </si>
  <si>
    <t>Hl. m. Praha</t>
  </si>
  <si>
    <t>Jihočeský</t>
  </si>
  <si>
    <t>Karlovarský</t>
  </si>
  <si>
    <t>Královéhradecký</t>
  </si>
  <si>
    <t>Liberecký</t>
  </si>
  <si>
    <t>Moravskoslezský</t>
  </si>
  <si>
    <t>Olomoucký</t>
  </si>
  <si>
    <t>Vysočina</t>
  </si>
  <si>
    <t>Zlínský</t>
  </si>
  <si>
    <t>Ústecký</t>
  </si>
  <si>
    <t>Jihomoravský</t>
  </si>
  <si>
    <t>Středočeský</t>
  </si>
  <si>
    <t>Pardubický</t>
  </si>
  <si>
    <t>Plzeňský</t>
  </si>
  <si>
    <r>
      <t>z toho</t>
    </r>
    <r>
      <rPr>
        <b/>
        <sz val="12"/>
        <color indexed="1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>čekatelů</t>
    </r>
  </si>
  <si>
    <r>
      <rPr>
        <b/>
        <sz val="12"/>
        <color indexed="10"/>
        <rFont val="Arial"/>
        <family val="2"/>
        <charset val="238"/>
      </rPr>
      <t xml:space="preserve">NEPOVINNÝ ÚDAJ          </t>
    </r>
    <r>
      <rPr>
        <b/>
        <sz val="12"/>
        <rFont val="Arial"/>
        <family val="2"/>
        <charset val="238"/>
      </rPr>
      <t xml:space="preserve">                      Celkový počet obyvatel obce ke konci kalendářního roku</t>
    </r>
  </si>
  <si>
    <r>
      <rPr>
        <b/>
        <sz val="12"/>
        <color indexed="10"/>
        <rFont val="Arial"/>
        <family val="2"/>
        <charset val="238"/>
      </rPr>
      <t xml:space="preserve">NEPOVINNÝ ÚDAJ        </t>
    </r>
    <r>
      <rPr>
        <b/>
        <sz val="12"/>
        <rFont val="Arial"/>
        <family val="2"/>
        <charset val="238"/>
      </rPr>
      <t xml:space="preserve">                                Počet uzavřených veřejnoprávních smluv podle § 3b z. o obecní policii</t>
    </r>
  </si>
  <si>
    <r>
      <rPr>
        <b/>
        <sz val="12"/>
        <color indexed="10"/>
        <rFont val="Arial"/>
        <family val="2"/>
        <charset val="238"/>
      </rPr>
      <t xml:space="preserve">NEPOVINNÝ ÚDAJ    </t>
    </r>
    <r>
      <rPr>
        <b/>
        <sz val="12"/>
        <rFont val="Arial"/>
        <family val="2"/>
        <charset val="238"/>
      </rPr>
      <t>Provozování pultu centralizované ochrany                      Ano = 1/Ne = 0</t>
    </r>
  </si>
  <si>
    <r>
      <rPr>
        <b/>
        <sz val="12"/>
        <color indexed="10"/>
        <rFont val="Arial"/>
        <family val="2"/>
        <charset val="238"/>
      </rPr>
      <t xml:space="preserve">NEPOVINNÝ ÚDAJ  </t>
    </r>
    <r>
      <rPr>
        <b/>
        <sz val="12"/>
        <rFont val="Arial"/>
        <family val="2"/>
        <charset val="238"/>
      </rPr>
      <t xml:space="preserve">           Počet rozhodnutí o odstranění vozidla</t>
    </r>
  </si>
  <si>
    <r>
      <rPr>
        <b/>
        <sz val="12"/>
        <color indexed="10"/>
        <rFont val="Arial"/>
        <family val="2"/>
        <charset val="238"/>
      </rPr>
      <t xml:space="preserve">NEPOVINNÝ ÚDAJ  </t>
    </r>
    <r>
      <rPr>
        <b/>
        <sz val="12"/>
        <rFont val="Arial"/>
        <family val="2"/>
        <charset val="238"/>
      </rPr>
      <t xml:space="preserve">  Nepřetržitý provoz úřadovny obecní/městské policie (24/7)  
Ano = 1/Ne = 0</t>
    </r>
  </si>
  <si>
    <r>
      <rPr>
        <b/>
        <sz val="12"/>
        <color indexed="10"/>
        <rFont val="Arial"/>
        <family val="2"/>
        <charset val="238"/>
      </rPr>
      <t xml:space="preserve">NEPOVINNÝ ÚDAJ    
</t>
    </r>
    <r>
      <rPr>
        <b/>
        <sz val="12"/>
        <rFont val="Arial"/>
        <family val="2"/>
        <charset val="238"/>
      </rPr>
      <t>Počet uzavřených veřejnoprávních smluv podle § 3a z. o obecní policii</t>
    </r>
  </si>
  <si>
    <r>
      <rPr>
        <b/>
        <sz val="12"/>
        <color indexed="10"/>
        <rFont val="Arial"/>
        <family val="2"/>
        <charset val="238"/>
      </rPr>
      <t xml:space="preserve">NEPOVINNÝ ÚDAJ </t>
    </r>
    <r>
      <rPr>
        <b/>
        <sz val="12"/>
        <rFont val="Arial"/>
        <family val="2"/>
        <charset val="238"/>
      </rPr>
      <t xml:space="preserve">      
Počet výjezdů nebo jiných opatření na žádost Policie ČR</t>
    </r>
  </si>
  <si>
    <r>
      <rPr>
        <b/>
        <sz val="12"/>
        <color indexed="10"/>
        <rFont val="Arial"/>
        <family val="2"/>
        <charset val="238"/>
      </rPr>
      <t>NEPOVINNÝ ÚDAJ</t>
    </r>
    <r>
      <rPr>
        <b/>
        <sz val="12"/>
        <rFont val="Arial"/>
        <family val="2"/>
        <charset val="238"/>
      </rPr>
      <t xml:space="preserve">     
Počet osob převezených do záchytné stanice</t>
    </r>
  </si>
  <si>
    <r>
      <rPr>
        <b/>
        <sz val="12"/>
        <color indexed="10"/>
        <rFont val="Arial"/>
        <family val="2"/>
        <charset val="238"/>
      </rPr>
      <t xml:space="preserve">NEPOVINNÝ ÚDAJ    
</t>
    </r>
    <r>
      <rPr>
        <b/>
        <sz val="12"/>
        <rFont val="Arial"/>
        <family val="2"/>
        <charset val="238"/>
      </rPr>
      <t>Počet zjištěných osob řídících pod vlivem alkoholu</t>
    </r>
  </si>
  <si>
    <r>
      <rPr>
        <b/>
        <sz val="12"/>
        <color indexed="10"/>
        <rFont val="Arial"/>
        <family val="2"/>
        <charset val="238"/>
      </rPr>
      <t xml:space="preserve">NEPOVINNÝ ÚDAJ  </t>
    </r>
    <r>
      <rPr>
        <b/>
        <sz val="12"/>
        <rFont val="Arial"/>
        <family val="2"/>
        <charset val="238"/>
      </rPr>
      <t xml:space="preserve">  
Počet předvedených  osob podle § 13 z. o obecní policii</t>
    </r>
  </si>
  <si>
    <r>
      <rPr>
        <b/>
        <sz val="12"/>
        <color indexed="10"/>
        <rFont val="Arial"/>
        <family val="2"/>
        <charset val="238"/>
      </rPr>
      <t xml:space="preserve">NEPOVINNÝ ÚDAJ  </t>
    </r>
    <r>
      <rPr>
        <b/>
        <sz val="12"/>
        <rFont val="Arial"/>
        <family val="2"/>
        <charset val="238"/>
      </rPr>
      <t xml:space="preserve">  
Počet nalezených odcizených vozidel</t>
    </r>
  </si>
  <si>
    <r>
      <rPr>
        <b/>
        <sz val="12"/>
        <color indexed="10"/>
        <rFont val="Arial"/>
        <family val="2"/>
        <charset val="238"/>
      </rPr>
      <t xml:space="preserve">NEPOVINNÝ ÚDAJ    
</t>
    </r>
    <r>
      <rPr>
        <b/>
        <sz val="12"/>
        <rFont val="Arial"/>
        <family val="2"/>
        <charset val="238"/>
      </rPr>
      <t>Počet odchycených zvířat</t>
    </r>
  </si>
  <si>
    <r>
      <rPr>
        <b/>
        <sz val="12"/>
        <color indexed="10"/>
        <rFont val="Arial"/>
        <family val="2"/>
        <charset val="238"/>
      </rPr>
      <t xml:space="preserve">NEPOVINNÝ ÚDAJ </t>
    </r>
    <r>
      <rPr>
        <b/>
        <sz val="12"/>
        <rFont val="Arial"/>
        <family val="2"/>
        <charset val="238"/>
      </rPr>
      <t xml:space="preserve">   
Počet použití TPZOV podle 
§ 18a odst. 3 z. o obecní policii</t>
    </r>
  </si>
  <si>
    <r>
      <rPr>
        <b/>
        <sz val="12"/>
        <color indexed="10"/>
        <rFont val="Arial"/>
        <family val="2"/>
        <charset val="238"/>
      </rPr>
      <t xml:space="preserve">NEPOVINNÝ ÚDAJ </t>
    </r>
    <r>
      <rPr>
        <b/>
        <sz val="12"/>
        <rFont val="Arial"/>
        <family val="2"/>
        <charset val="238"/>
      </rPr>
      <t xml:space="preserve">   
Počet použití TPZOV podle 
§ 17a z. o obecní policii</t>
    </r>
  </si>
  <si>
    <t>Celkový počet důvodných podezření ze spáchání trestného činu oznámených Policii ČR</t>
  </si>
  <si>
    <t>CELKEM ČR</t>
  </si>
</sst>
</file>

<file path=xl/styles.xml><?xml version="1.0" encoding="utf-8"?>
<styleSheet xmlns="http://schemas.openxmlformats.org/spreadsheetml/2006/main">
  <numFmts count="3">
    <numFmt numFmtId="164" formatCode="#,##0\ &quot;Kč&quot;;[Red]#,##0\ &quot;Kč&quot;"/>
    <numFmt numFmtId="165" formatCode="#,##0;[Red]#,##0"/>
    <numFmt numFmtId="166" formatCode="#,##0\ &quot;Kč&quot;"/>
  </numFmts>
  <fonts count="1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12"/>
      <color indexed="9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theme="0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0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B8DDFE"/>
        <bgColor indexed="64"/>
      </patternFill>
    </fill>
    <fill>
      <patternFill patternType="solid">
        <fgColor rgb="FF9900CC"/>
        <bgColor indexed="64"/>
      </patternFill>
    </fill>
    <fill>
      <patternFill patternType="solid">
        <fgColor rgb="FFE4C9FF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18" borderId="3" xfId="0" applyFont="1" applyFill="1" applyBorder="1"/>
    <xf numFmtId="3" fontId="2" fillId="18" borderId="3" xfId="0" applyNumberFormat="1" applyFont="1" applyFill="1" applyBorder="1"/>
    <xf numFmtId="166" fontId="2" fillId="18" borderId="3" xfId="0" applyNumberFormat="1" applyFont="1" applyFill="1" applyBorder="1"/>
    <xf numFmtId="0" fontId="5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 wrapText="1"/>
    </xf>
    <xf numFmtId="0" fontId="1" fillId="8" borderId="1" xfId="0" applyFont="1" applyFill="1" applyBorder="1" applyAlignment="1" applyProtection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 applyProtection="1">
      <alignment horizontal="center" vertical="center" wrapText="1"/>
    </xf>
    <xf numFmtId="0" fontId="7" fillId="11" borderId="1" xfId="0" applyFont="1" applyFill="1" applyBorder="1" applyAlignment="1" applyProtection="1">
      <alignment horizontal="center" vertical="center" wrapText="1"/>
    </xf>
    <xf numFmtId="0" fontId="1" fillId="12" borderId="1" xfId="0" applyFont="1" applyFill="1" applyBorder="1" applyAlignment="1" applyProtection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164" fontId="5" fillId="14" borderId="1" xfId="0" applyNumberFormat="1" applyFont="1" applyFill="1" applyBorder="1" applyAlignment="1" applyProtection="1">
      <alignment horizontal="center" vertical="center" wrapText="1"/>
    </xf>
    <xf numFmtId="164" fontId="5" fillId="6" borderId="1" xfId="0" applyNumberFormat="1" applyFont="1" applyFill="1" applyBorder="1" applyAlignment="1" applyProtection="1">
      <alignment horizontal="center" vertical="center" wrapText="1"/>
    </xf>
    <xf numFmtId="165" fontId="1" fillId="15" borderId="1" xfId="0" applyNumberFormat="1" applyFont="1" applyFill="1" applyBorder="1" applyAlignment="1" applyProtection="1">
      <alignment horizontal="center" vertical="center" wrapText="1"/>
    </xf>
    <xf numFmtId="0" fontId="1" fillId="15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16" borderId="2" xfId="0" applyFont="1" applyFill="1" applyBorder="1" applyAlignment="1" applyProtection="1">
      <alignment horizontal="center" vertical="center" wrapText="1"/>
    </xf>
    <xf numFmtId="0" fontId="1" fillId="17" borderId="2" xfId="0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 applyProtection="1">
      <alignment horizontal="center" vertical="center" wrapText="1"/>
    </xf>
    <xf numFmtId="0" fontId="1" fillId="8" borderId="2" xfId="0" applyFont="1" applyFill="1" applyBorder="1" applyAlignment="1" applyProtection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 applyProtection="1">
      <alignment horizontal="center" vertical="center" wrapText="1"/>
    </xf>
    <xf numFmtId="0" fontId="7" fillId="11" borderId="2" xfId="0" applyFont="1" applyFill="1" applyBorder="1" applyAlignment="1" applyProtection="1">
      <alignment horizontal="center" vertical="center" wrapText="1"/>
    </xf>
    <xf numFmtId="0" fontId="1" fillId="12" borderId="2" xfId="0" applyFont="1" applyFill="1" applyBorder="1" applyAlignment="1" applyProtection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164" fontId="5" fillId="14" borderId="2" xfId="0" applyNumberFormat="1" applyFont="1" applyFill="1" applyBorder="1" applyAlignment="1" applyProtection="1">
      <alignment horizontal="center" vertical="center" wrapText="1"/>
    </xf>
    <xf numFmtId="164" fontId="5" fillId="6" borderId="2" xfId="0" applyNumberFormat="1" applyFont="1" applyFill="1" applyBorder="1" applyAlignment="1" applyProtection="1">
      <alignment horizontal="center" vertical="center" wrapText="1"/>
    </xf>
    <xf numFmtId="165" fontId="1" fillId="15" borderId="2" xfId="0" applyNumberFormat="1" applyFont="1" applyFill="1" applyBorder="1" applyAlignment="1" applyProtection="1">
      <alignment horizontal="center" vertical="center" wrapText="1"/>
    </xf>
    <xf numFmtId="0" fontId="1" fillId="15" borderId="2" xfId="0" applyFont="1" applyFill="1" applyBorder="1" applyAlignment="1" applyProtection="1">
      <alignment horizontal="center" vertical="center" wrapText="1"/>
    </xf>
    <xf numFmtId="0" fontId="8" fillId="0" borderId="0" xfId="0" applyFont="1"/>
    <xf numFmtId="0" fontId="9" fillId="0" borderId="3" xfId="0" applyFont="1" applyBorder="1"/>
    <xf numFmtId="3" fontId="9" fillId="0" borderId="3" xfId="0" applyNumberFormat="1" applyFont="1" applyBorder="1"/>
    <xf numFmtId="166" fontId="9" fillId="0" borderId="3" xfId="0" applyNumberFormat="1" applyFont="1" applyBorder="1"/>
    <xf numFmtId="0" fontId="9" fillId="19" borderId="3" xfId="0" applyFont="1" applyFill="1" applyBorder="1"/>
    <xf numFmtId="3" fontId="9" fillId="19" borderId="3" xfId="0" applyNumberFormat="1" applyFont="1" applyFill="1" applyBorder="1"/>
    <xf numFmtId="166" fontId="9" fillId="19" borderId="3" xfId="0" applyNumberFormat="1" applyFont="1" applyFill="1" applyBorder="1"/>
    <xf numFmtId="0" fontId="2" fillId="19" borderId="4" xfId="0" applyFont="1" applyFill="1" applyBorder="1" applyAlignment="1" applyProtection="1">
      <protection locked="0"/>
    </xf>
    <xf numFmtId="0" fontId="2" fillId="19" borderId="4" xfId="0" applyFont="1" applyFill="1" applyBorder="1"/>
    <xf numFmtId="166" fontId="2" fillId="19" borderId="4" xfId="0" applyNumberFormat="1" applyFont="1" applyFill="1" applyBorder="1"/>
    <xf numFmtId="0" fontId="10" fillId="18" borderId="5" xfId="0" applyFont="1" applyFill="1" applyBorder="1"/>
    <xf numFmtId="3" fontId="10" fillId="18" borderId="6" xfId="0" applyNumberFormat="1" applyFont="1" applyFill="1" applyBorder="1"/>
    <xf numFmtId="166" fontId="10" fillId="18" borderId="6" xfId="0" applyNumberFormat="1" applyFont="1" applyFill="1" applyBorder="1"/>
    <xf numFmtId="0" fontId="10" fillId="18" borderId="6" xfId="0" applyFont="1" applyFill="1" applyBorder="1"/>
    <xf numFmtId="3" fontId="10" fillId="18" borderId="7" xfId="0" applyNumberFormat="1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G17"/>
  <sheetViews>
    <sheetView tabSelected="1" workbookViewId="0">
      <pane xSplit="1" topLeftCell="AZ1" activePane="topRight" state="frozen"/>
      <selection pane="topRight" activeCell="BB20" sqref="BB20"/>
    </sheetView>
  </sheetViews>
  <sheetFormatPr defaultColWidth="17.7109375" defaultRowHeight="14.25"/>
  <cols>
    <col min="1" max="1" width="25.140625" style="38" customWidth="1"/>
    <col min="2" max="22" width="17.7109375" style="38"/>
    <col min="23" max="23" width="22.5703125" style="38" customWidth="1"/>
    <col min="24" max="24" width="23.28515625" style="38" customWidth="1"/>
    <col min="25" max="25" width="22.42578125" style="38" customWidth="1"/>
    <col min="26" max="27" width="17.7109375" style="38"/>
    <col min="28" max="28" width="24.7109375" style="38" customWidth="1"/>
    <col min="29" max="33" width="17.7109375" style="38"/>
    <col min="34" max="34" width="32.28515625" style="38" customWidth="1"/>
    <col min="35" max="35" width="21.85546875" style="38" customWidth="1"/>
    <col min="36" max="36" width="23.85546875" style="38" customWidth="1"/>
    <col min="37" max="38" width="17.7109375" style="38"/>
    <col min="39" max="39" width="22.85546875" style="38" customWidth="1"/>
    <col min="40" max="44" width="17.7109375" style="38"/>
    <col min="45" max="45" width="29.28515625" style="38" customWidth="1"/>
    <col min="46" max="46" width="22.28515625" style="38" customWidth="1"/>
    <col min="47" max="47" width="21.5703125" style="38" customWidth="1"/>
    <col min="48" max="48" width="21.140625" style="38" customWidth="1"/>
    <col min="49" max="49" width="23" style="38" customWidth="1"/>
    <col min="50" max="50" width="21.5703125" style="38" customWidth="1"/>
    <col min="51" max="52" width="17.7109375" style="38"/>
    <col min="53" max="54" width="21.5703125" style="38" customWidth="1"/>
    <col min="55" max="57" width="17.7109375" style="38"/>
    <col min="58" max="58" width="19.7109375" style="38" customWidth="1"/>
    <col min="59" max="59" width="22.42578125" style="38" customWidth="1"/>
    <col min="60" max="16384" width="17.7109375" style="38"/>
  </cols>
  <sheetData>
    <row r="1" spans="1:59" ht="15.75" customHeight="1">
      <c r="A1" s="1" t="s">
        <v>0</v>
      </c>
      <c r="B1" s="6" t="s">
        <v>1</v>
      </c>
      <c r="C1" s="7" t="s">
        <v>2</v>
      </c>
      <c r="D1" s="7" t="s">
        <v>51</v>
      </c>
      <c r="E1" s="7" t="s">
        <v>3</v>
      </c>
      <c r="F1" s="8" t="s">
        <v>4</v>
      </c>
      <c r="G1" s="8"/>
      <c r="H1" s="8"/>
      <c r="I1" s="8"/>
      <c r="J1" s="8"/>
      <c r="K1" s="8"/>
      <c r="L1" s="9" t="s">
        <v>5</v>
      </c>
      <c r="M1" s="9"/>
      <c r="N1" s="9"/>
      <c r="O1" s="9"/>
      <c r="P1" s="10" t="s">
        <v>6</v>
      </c>
      <c r="Q1" s="11" t="s">
        <v>7</v>
      </c>
      <c r="R1" s="11" t="s">
        <v>8</v>
      </c>
      <c r="S1" s="12" t="s">
        <v>9</v>
      </c>
      <c r="T1" s="12" t="s">
        <v>10</v>
      </c>
      <c r="U1" s="12" t="s">
        <v>11</v>
      </c>
      <c r="V1" s="12" t="s">
        <v>12</v>
      </c>
      <c r="W1" s="12" t="s">
        <v>13</v>
      </c>
      <c r="X1" s="12" t="s">
        <v>14</v>
      </c>
      <c r="Y1" s="12" t="s">
        <v>15</v>
      </c>
      <c r="Z1" s="12" t="s">
        <v>16</v>
      </c>
      <c r="AA1" s="12" t="s">
        <v>17</v>
      </c>
      <c r="AB1" s="13" t="s">
        <v>18</v>
      </c>
      <c r="AC1" s="14" t="s">
        <v>19</v>
      </c>
      <c r="AD1" s="14" t="s">
        <v>9</v>
      </c>
      <c r="AE1" s="14" t="s">
        <v>10</v>
      </c>
      <c r="AF1" s="14" t="s">
        <v>11</v>
      </c>
      <c r="AG1" s="14" t="s">
        <v>12</v>
      </c>
      <c r="AH1" s="14" t="s">
        <v>13</v>
      </c>
      <c r="AI1" s="14" t="s">
        <v>20</v>
      </c>
      <c r="AJ1" s="14" t="s">
        <v>15</v>
      </c>
      <c r="AK1" s="14" t="s">
        <v>16</v>
      </c>
      <c r="AL1" s="14" t="s">
        <v>17</v>
      </c>
      <c r="AM1" s="15" t="s">
        <v>66</v>
      </c>
      <c r="AN1" s="16" t="s">
        <v>21</v>
      </c>
      <c r="AO1" s="17" t="s">
        <v>22</v>
      </c>
      <c r="AP1" s="16" t="s">
        <v>23</v>
      </c>
      <c r="AQ1" s="16" t="s">
        <v>24</v>
      </c>
      <c r="AR1" s="18" t="s">
        <v>25</v>
      </c>
      <c r="AS1" s="19" t="s">
        <v>26</v>
      </c>
      <c r="AT1" s="20" t="s">
        <v>52</v>
      </c>
      <c r="AU1" s="21" t="s">
        <v>57</v>
      </c>
      <c r="AV1" s="21" t="s">
        <v>53</v>
      </c>
      <c r="AW1" s="21" t="s">
        <v>58</v>
      </c>
      <c r="AX1" s="21" t="s">
        <v>54</v>
      </c>
      <c r="AY1" s="21" t="s">
        <v>55</v>
      </c>
      <c r="AZ1" s="21" t="s">
        <v>59</v>
      </c>
      <c r="BA1" s="21" t="s">
        <v>60</v>
      </c>
      <c r="BB1" s="21" t="s">
        <v>61</v>
      </c>
      <c r="BC1" s="21" t="s">
        <v>62</v>
      </c>
      <c r="BD1" s="21" t="s">
        <v>63</v>
      </c>
      <c r="BE1" s="21" t="s">
        <v>65</v>
      </c>
      <c r="BF1" s="21" t="s">
        <v>64</v>
      </c>
      <c r="BG1" s="21" t="s">
        <v>56</v>
      </c>
    </row>
    <row r="2" spans="1:59" ht="79.5" customHeight="1" thickBot="1">
      <c r="A2" s="2"/>
      <c r="B2" s="22"/>
      <c r="C2" s="23"/>
      <c r="D2" s="23"/>
      <c r="E2" s="23"/>
      <c r="F2" s="24" t="s">
        <v>27</v>
      </c>
      <c r="G2" s="24" t="s">
        <v>28</v>
      </c>
      <c r="H2" s="24" t="s">
        <v>29</v>
      </c>
      <c r="I2" s="24" t="s">
        <v>30</v>
      </c>
      <c r="J2" s="24" t="s">
        <v>31</v>
      </c>
      <c r="K2" s="24" t="s">
        <v>32</v>
      </c>
      <c r="L2" s="25" t="s">
        <v>33</v>
      </c>
      <c r="M2" s="25" t="s">
        <v>34</v>
      </c>
      <c r="N2" s="25" t="s">
        <v>35</v>
      </c>
      <c r="O2" s="25" t="s">
        <v>36</v>
      </c>
      <c r="P2" s="26"/>
      <c r="Q2" s="27"/>
      <c r="R2" s="27"/>
      <c r="S2" s="28"/>
      <c r="T2" s="28"/>
      <c r="U2" s="28"/>
      <c r="V2" s="28"/>
      <c r="W2" s="28"/>
      <c r="X2" s="28"/>
      <c r="Y2" s="28"/>
      <c r="Z2" s="28"/>
      <c r="AA2" s="28"/>
      <c r="AB2" s="2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1"/>
      <c r="AN2" s="32"/>
      <c r="AO2" s="33"/>
      <c r="AP2" s="32"/>
      <c r="AQ2" s="32"/>
      <c r="AR2" s="34"/>
      <c r="AS2" s="35"/>
      <c r="AT2" s="36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</row>
    <row r="3" spans="1:59" ht="15">
      <c r="A3" s="3" t="s">
        <v>37</v>
      </c>
      <c r="B3" s="4">
        <v>2152</v>
      </c>
      <c r="C3" s="4">
        <v>1964</v>
      </c>
      <c r="D3" s="4">
        <v>11</v>
      </c>
      <c r="E3" s="4">
        <v>177</v>
      </c>
      <c r="F3" s="4">
        <v>3</v>
      </c>
      <c r="G3" s="4">
        <v>182</v>
      </c>
      <c r="H3" s="4">
        <v>511</v>
      </c>
      <c r="I3" s="4">
        <v>800</v>
      </c>
      <c r="J3" s="4">
        <v>401</v>
      </c>
      <c r="K3" s="4">
        <v>78</v>
      </c>
      <c r="L3" s="4">
        <v>26</v>
      </c>
      <c r="M3" s="4">
        <v>1511</v>
      </c>
      <c r="N3" s="4">
        <v>48</v>
      </c>
      <c r="O3" s="4">
        <v>390</v>
      </c>
      <c r="P3" s="4">
        <v>135055</v>
      </c>
      <c r="Q3" s="4">
        <v>134462</v>
      </c>
      <c r="R3" s="4">
        <v>593</v>
      </c>
      <c r="S3" s="4">
        <v>12930</v>
      </c>
      <c r="T3" s="4">
        <v>6408</v>
      </c>
      <c r="U3" s="4">
        <v>47</v>
      </c>
      <c r="V3" s="4">
        <v>1427</v>
      </c>
      <c r="W3" s="4">
        <v>103514</v>
      </c>
      <c r="X3" s="4">
        <v>1257</v>
      </c>
      <c r="Y3" s="4">
        <v>5804</v>
      </c>
      <c r="Z3" s="4">
        <v>2938</v>
      </c>
      <c r="AA3" s="4">
        <v>730</v>
      </c>
      <c r="AB3" s="4">
        <v>1638725</v>
      </c>
      <c r="AC3" s="4">
        <v>946057</v>
      </c>
      <c r="AD3" s="4">
        <v>4559</v>
      </c>
      <c r="AE3" s="4">
        <v>16958</v>
      </c>
      <c r="AF3" s="4">
        <v>198</v>
      </c>
      <c r="AG3" s="4">
        <v>789</v>
      </c>
      <c r="AH3" s="4">
        <v>469615</v>
      </c>
      <c r="AI3" s="4">
        <v>198416</v>
      </c>
      <c r="AJ3" s="4">
        <v>308</v>
      </c>
      <c r="AK3" s="4">
        <v>587</v>
      </c>
      <c r="AL3" s="4">
        <v>1238</v>
      </c>
      <c r="AM3" s="4">
        <v>786</v>
      </c>
      <c r="AN3" s="4">
        <v>64</v>
      </c>
      <c r="AO3" s="4">
        <v>1</v>
      </c>
      <c r="AP3" s="4">
        <v>1</v>
      </c>
      <c r="AQ3" s="4">
        <v>0</v>
      </c>
      <c r="AR3" s="5">
        <v>48077569</v>
      </c>
      <c r="AS3" s="5">
        <v>1952424980</v>
      </c>
      <c r="AT3" s="4">
        <v>1133141</v>
      </c>
      <c r="AU3" s="4"/>
      <c r="AV3" s="3"/>
      <c r="AW3" s="4"/>
      <c r="AX3" s="4">
        <v>1</v>
      </c>
      <c r="AY3" s="4">
        <v>8433</v>
      </c>
      <c r="AZ3" s="4">
        <v>2698</v>
      </c>
      <c r="BA3" s="4">
        <v>55</v>
      </c>
      <c r="BB3" s="4">
        <v>18</v>
      </c>
      <c r="BC3" s="4">
        <v>63</v>
      </c>
      <c r="BD3" s="4">
        <v>2042</v>
      </c>
      <c r="BE3" s="4">
        <v>12197</v>
      </c>
      <c r="BF3" s="4">
        <v>380</v>
      </c>
      <c r="BG3" s="4">
        <v>1</v>
      </c>
    </row>
    <row r="4" spans="1:59" ht="15">
      <c r="A4" s="42" t="s">
        <v>38</v>
      </c>
      <c r="B4" s="43">
        <v>413</v>
      </c>
      <c r="C4" s="43">
        <v>367</v>
      </c>
      <c r="D4" s="43">
        <v>0</v>
      </c>
      <c r="E4" s="43">
        <v>38</v>
      </c>
      <c r="F4" s="43">
        <v>4</v>
      </c>
      <c r="G4" s="43">
        <v>54</v>
      </c>
      <c r="H4" s="43">
        <v>85</v>
      </c>
      <c r="I4" s="43">
        <v>117</v>
      </c>
      <c r="J4" s="43">
        <v>98</v>
      </c>
      <c r="K4" s="43">
        <v>9</v>
      </c>
      <c r="L4" s="43">
        <v>6</v>
      </c>
      <c r="M4" s="43">
        <v>300</v>
      </c>
      <c r="N4" s="43">
        <v>11</v>
      </c>
      <c r="O4" s="43">
        <v>50</v>
      </c>
      <c r="P4" s="43">
        <v>49706</v>
      </c>
      <c r="Q4" s="43">
        <v>50580</v>
      </c>
      <c r="R4" s="43">
        <v>5</v>
      </c>
      <c r="S4" s="43">
        <v>1163</v>
      </c>
      <c r="T4" s="43">
        <v>1619</v>
      </c>
      <c r="U4" s="43">
        <v>84</v>
      </c>
      <c r="V4" s="43">
        <v>386</v>
      </c>
      <c r="W4" s="43">
        <v>43702</v>
      </c>
      <c r="X4" s="43">
        <v>2981</v>
      </c>
      <c r="Y4" s="43">
        <v>304</v>
      </c>
      <c r="Z4" s="43">
        <v>9</v>
      </c>
      <c r="AA4" s="43">
        <v>381</v>
      </c>
      <c r="AB4" s="43">
        <v>9934</v>
      </c>
      <c r="AC4" s="43">
        <v>31</v>
      </c>
      <c r="AD4" s="43">
        <v>213</v>
      </c>
      <c r="AE4" s="43">
        <v>957</v>
      </c>
      <c r="AF4" s="43">
        <v>148</v>
      </c>
      <c r="AG4" s="43">
        <v>187</v>
      </c>
      <c r="AH4" s="43">
        <v>7869</v>
      </c>
      <c r="AI4" s="43">
        <v>229</v>
      </c>
      <c r="AJ4" s="43">
        <v>39</v>
      </c>
      <c r="AK4" s="43">
        <v>20</v>
      </c>
      <c r="AL4" s="43">
        <v>226</v>
      </c>
      <c r="AM4" s="43">
        <v>407</v>
      </c>
      <c r="AN4" s="43">
        <v>17</v>
      </c>
      <c r="AO4" s="43">
        <v>1</v>
      </c>
      <c r="AP4" s="43">
        <v>1</v>
      </c>
      <c r="AQ4" s="43">
        <v>0</v>
      </c>
      <c r="AR4" s="44">
        <v>14729660</v>
      </c>
      <c r="AS4" s="44">
        <v>367596401.47999996</v>
      </c>
      <c r="AT4" s="43">
        <v>315222</v>
      </c>
      <c r="AU4" s="43">
        <v>28</v>
      </c>
      <c r="AV4" s="42">
        <v>0</v>
      </c>
      <c r="AW4" s="43">
        <v>1304</v>
      </c>
      <c r="AX4" s="43">
        <v>7</v>
      </c>
      <c r="AY4" s="43">
        <v>886</v>
      </c>
      <c r="AZ4" s="43">
        <v>194</v>
      </c>
      <c r="BA4" s="43">
        <v>96</v>
      </c>
      <c r="BB4" s="43">
        <v>211</v>
      </c>
      <c r="BC4" s="43">
        <v>11</v>
      </c>
      <c r="BD4" s="43">
        <v>1765</v>
      </c>
      <c r="BE4" s="43">
        <v>10964</v>
      </c>
      <c r="BF4" s="43">
        <v>4</v>
      </c>
      <c r="BG4" s="43">
        <v>11</v>
      </c>
    </row>
    <row r="5" spans="1:59" ht="15">
      <c r="A5" s="39" t="s">
        <v>39</v>
      </c>
      <c r="B5" s="40">
        <v>280</v>
      </c>
      <c r="C5" s="40">
        <v>196</v>
      </c>
      <c r="D5" s="40">
        <v>0</v>
      </c>
      <c r="E5" s="40">
        <v>84</v>
      </c>
      <c r="F5" s="40">
        <v>2</v>
      </c>
      <c r="G5" s="40">
        <v>33</v>
      </c>
      <c r="H5" s="40">
        <v>426</v>
      </c>
      <c r="I5" s="40">
        <v>86</v>
      </c>
      <c r="J5" s="40">
        <v>37</v>
      </c>
      <c r="K5" s="40">
        <v>7</v>
      </c>
      <c r="L5" s="40">
        <v>4</v>
      </c>
      <c r="M5" s="40">
        <v>161</v>
      </c>
      <c r="N5" s="40">
        <v>5</v>
      </c>
      <c r="O5" s="40">
        <v>26</v>
      </c>
      <c r="P5" s="40">
        <v>19842</v>
      </c>
      <c r="Q5" s="40">
        <v>19842</v>
      </c>
      <c r="R5" s="40">
        <v>0</v>
      </c>
      <c r="S5" s="40">
        <v>613</v>
      </c>
      <c r="T5" s="40">
        <v>597</v>
      </c>
      <c r="U5" s="40">
        <v>49</v>
      </c>
      <c r="V5" s="40">
        <v>228</v>
      </c>
      <c r="W5" s="40">
        <v>17212</v>
      </c>
      <c r="X5" s="40">
        <v>216</v>
      </c>
      <c r="Y5" s="40">
        <v>192</v>
      </c>
      <c r="Z5" s="40">
        <v>2</v>
      </c>
      <c r="AA5" s="40">
        <v>473</v>
      </c>
      <c r="AB5" s="40">
        <v>9962</v>
      </c>
      <c r="AC5" s="40">
        <v>16</v>
      </c>
      <c r="AD5" s="40">
        <v>117</v>
      </c>
      <c r="AE5" s="40">
        <v>197</v>
      </c>
      <c r="AF5" s="40">
        <v>36</v>
      </c>
      <c r="AG5" s="40">
        <v>87</v>
      </c>
      <c r="AH5" s="40">
        <v>6330</v>
      </c>
      <c r="AI5" s="40">
        <v>2902</v>
      </c>
      <c r="AJ5" s="40">
        <v>14</v>
      </c>
      <c r="AK5" s="40">
        <v>1</v>
      </c>
      <c r="AL5" s="40">
        <v>262</v>
      </c>
      <c r="AM5" s="40">
        <v>151</v>
      </c>
      <c r="AN5" s="40">
        <v>0</v>
      </c>
      <c r="AO5" s="40">
        <v>0</v>
      </c>
      <c r="AP5" s="40">
        <v>0</v>
      </c>
      <c r="AQ5" s="40">
        <v>0</v>
      </c>
      <c r="AR5" s="41">
        <v>6222410</v>
      </c>
      <c r="AS5" s="41">
        <v>170948301</v>
      </c>
      <c r="AT5" s="40">
        <v>148712</v>
      </c>
      <c r="AU5" s="40">
        <v>11</v>
      </c>
      <c r="AV5" s="39">
        <v>0</v>
      </c>
      <c r="AW5" s="40">
        <v>961</v>
      </c>
      <c r="AX5" s="40">
        <v>5</v>
      </c>
      <c r="AY5" s="40">
        <v>413</v>
      </c>
      <c r="AZ5" s="40">
        <v>352</v>
      </c>
      <c r="BA5" s="40">
        <v>46</v>
      </c>
      <c r="BB5" s="40">
        <v>69</v>
      </c>
      <c r="BC5" s="40">
        <v>6</v>
      </c>
      <c r="BD5" s="40">
        <v>687</v>
      </c>
      <c r="BE5" s="40">
        <v>1153</v>
      </c>
      <c r="BF5" s="40">
        <v>10</v>
      </c>
      <c r="BG5" s="40">
        <v>5</v>
      </c>
    </row>
    <row r="6" spans="1:59" ht="15">
      <c r="A6" s="42" t="s">
        <v>40</v>
      </c>
      <c r="B6" s="43">
        <v>330</v>
      </c>
      <c r="C6" s="43">
        <v>290</v>
      </c>
      <c r="D6" s="43">
        <v>0</v>
      </c>
      <c r="E6" s="43">
        <v>50</v>
      </c>
      <c r="F6" s="43">
        <v>3</v>
      </c>
      <c r="G6" s="43">
        <v>56</v>
      </c>
      <c r="H6" s="43">
        <v>81</v>
      </c>
      <c r="I6" s="43">
        <v>134</v>
      </c>
      <c r="J6" s="43">
        <v>67</v>
      </c>
      <c r="K6" s="43">
        <v>3</v>
      </c>
      <c r="L6" s="43">
        <v>5</v>
      </c>
      <c r="M6" s="43">
        <v>285</v>
      </c>
      <c r="N6" s="43">
        <v>11</v>
      </c>
      <c r="O6" s="43">
        <v>43</v>
      </c>
      <c r="P6" s="43">
        <v>29173</v>
      </c>
      <c r="Q6" s="43">
        <v>22381</v>
      </c>
      <c r="R6" s="43">
        <v>6</v>
      </c>
      <c r="S6" s="43">
        <v>421</v>
      </c>
      <c r="T6" s="43">
        <v>727</v>
      </c>
      <c r="U6" s="43">
        <v>80</v>
      </c>
      <c r="V6" s="43">
        <v>479</v>
      </c>
      <c r="W6" s="43">
        <v>22805</v>
      </c>
      <c r="X6" s="43">
        <v>4568</v>
      </c>
      <c r="Y6" s="43">
        <v>214</v>
      </c>
      <c r="Z6" s="43">
        <v>547</v>
      </c>
      <c r="AA6" s="43">
        <v>452</v>
      </c>
      <c r="AB6" s="43">
        <v>24883</v>
      </c>
      <c r="AC6" s="43">
        <v>54</v>
      </c>
      <c r="AD6" s="43">
        <v>72</v>
      </c>
      <c r="AE6" s="43">
        <v>132</v>
      </c>
      <c r="AF6" s="43">
        <v>123</v>
      </c>
      <c r="AG6" s="43">
        <v>145</v>
      </c>
      <c r="AH6" s="43">
        <v>3075</v>
      </c>
      <c r="AI6" s="43">
        <v>20364</v>
      </c>
      <c r="AJ6" s="43">
        <v>42</v>
      </c>
      <c r="AK6" s="43">
        <v>136</v>
      </c>
      <c r="AL6" s="43">
        <v>240</v>
      </c>
      <c r="AM6" s="43">
        <v>309</v>
      </c>
      <c r="AN6" s="43">
        <v>3</v>
      </c>
      <c r="AO6" s="43">
        <v>0</v>
      </c>
      <c r="AP6" s="43">
        <v>0</v>
      </c>
      <c r="AQ6" s="43">
        <v>0</v>
      </c>
      <c r="AR6" s="44">
        <v>11789939</v>
      </c>
      <c r="AS6" s="44">
        <v>215375294.40000001</v>
      </c>
      <c r="AT6" s="43">
        <v>265335</v>
      </c>
      <c r="AU6" s="43">
        <v>86</v>
      </c>
      <c r="AV6" s="42">
        <v>0</v>
      </c>
      <c r="AW6" s="43">
        <v>1636</v>
      </c>
      <c r="AX6" s="43">
        <v>710</v>
      </c>
      <c r="AY6" s="43">
        <v>307</v>
      </c>
      <c r="AZ6" s="43">
        <v>552</v>
      </c>
      <c r="BA6" s="43">
        <v>70</v>
      </c>
      <c r="BB6" s="43">
        <v>90</v>
      </c>
      <c r="BC6" s="43">
        <v>3</v>
      </c>
      <c r="BD6" s="43">
        <v>1695</v>
      </c>
      <c r="BE6" s="43">
        <v>6791</v>
      </c>
      <c r="BF6" s="43">
        <v>25</v>
      </c>
      <c r="BG6" s="43">
        <v>11</v>
      </c>
    </row>
    <row r="7" spans="1:59" ht="15">
      <c r="A7" s="39" t="s">
        <v>41</v>
      </c>
      <c r="B7" s="40">
        <v>315</v>
      </c>
      <c r="C7" s="40">
        <v>265</v>
      </c>
      <c r="D7" s="40">
        <v>2</v>
      </c>
      <c r="E7" s="40">
        <v>48</v>
      </c>
      <c r="F7" s="40">
        <v>2</v>
      </c>
      <c r="G7" s="40">
        <v>33</v>
      </c>
      <c r="H7" s="40">
        <v>53</v>
      </c>
      <c r="I7" s="40">
        <v>103</v>
      </c>
      <c r="J7" s="40">
        <v>66</v>
      </c>
      <c r="K7" s="40">
        <v>11</v>
      </c>
      <c r="L7" s="40">
        <v>11</v>
      </c>
      <c r="M7" s="40">
        <v>222</v>
      </c>
      <c r="N7" s="40">
        <v>3</v>
      </c>
      <c r="O7" s="40">
        <v>31</v>
      </c>
      <c r="P7" s="40">
        <v>25814</v>
      </c>
      <c r="Q7" s="40">
        <v>33244</v>
      </c>
      <c r="R7" s="40">
        <v>4</v>
      </c>
      <c r="S7" s="40">
        <v>302</v>
      </c>
      <c r="T7" s="40">
        <v>2144</v>
      </c>
      <c r="U7" s="40">
        <v>313</v>
      </c>
      <c r="V7" s="40">
        <v>892</v>
      </c>
      <c r="W7" s="40">
        <v>18187</v>
      </c>
      <c r="X7" s="40">
        <v>10644</v>
      </c>
      <c r="Y7" s="40">
        <v>139</v>
      </c>
      <c r="Z7" s="40">
        <v>7972</v>
      </c>
      <c r="AA7" s="40">
        <v>447</v>
      </c>
      <c r="AB7" s="40">
        <v>16214</v>
      </c>
      <c r="AC7" s="40">
        <v>189</v>
      </c>
      <c r="AD7" s="40">
        <v>121</v>
      </c>
      <c r="AE7" s="40">
        <v>610</v>
      </c>
      <c r="AF7" s="40">
        <v>178</v>
      </c>
      <c r="AG7" s="40">
        <v>340</v>
      </c>
      <c r="AH7" s="40">
        <v>6982</v>
      </c>
      <c r="AI7" s="40">
        <v>7751</v>
      </c>
      <c r="AJ7" s="40">
        <v>20</v>
      </c>
      <c r="AK7" s="40">
        <v>123</v>
      </c>
      <c r="AL7" s="40">
        <v>242</v>
      </c>
      <c r="AM7" s="40">
        <v>284</v>
      </c>
      <c r="AN7" s="40">
        <v>21</v>
      </c>
      <c r="AO7" s="40">
        <v>3</v>
      </c>
      <c r="AP7" s="40">
        <v>2</v>
      </c>
      <c r="AQ7" s="40">
        <v>0</v>
      </c>
      <c r="AR7" s="41">
        <v>7956856</v>
      </c>
      <c r="AS7" s="41">
        <v>211937323.84999999</v>
      </c>
      <c r="AT7" s="40">
        <v>283770</v>
      </c>
      <c r="AU7" s="40">
        <v>34</v>
      </c>
      <c r="AV7" s="39">
        <v>0</v>
      </c>
      <c r="AW7" s="40">
        <v>1083</v>
      </c>
      <c r="AX7" s="40">
        <v>3</v>
      </c>
      <c r="AY7" s="40">
        <v>124</v>
      </c>
      <c r="AZ7" s="40">
        <v>44</v>
      </c>
      <c r="BA7" s="40">
        <v>46</v>
      </c>
      <c r="BB7" s="40">
        <v>327</v>
      </c>
      <c r="BC7" s="40">
        <v>1</v>
      </c>
      <c r="BD7" s="40">
        <v>1447</v>
      </c>
      <c r="BE7" s="40">
        <v>461</v>
      </c>
      <c r="BF7" s="40">
        <v>7</v>
      </c>
      <c r="BG7" s="40">
        <v>6</v>
      </c>
    </row>
    <row r="8" spans="1:59" ht="15">
      <c r="A8" s="42" t="s">
        <v>42</v>
      </c>
      <c r="B8" s="43">
        <v>1487</v>
      </c>
      <c r="C8" s="43">
        <v>1285</v>
      </c>
      <c r="D8" s="43">
        <v>14</v>
      </c>
      <c r="E8" s="43">
        <v>188</v>
      </c>
      <c r="F8" s="43">
        <v>22</v>
      </c>
      <c r="G8" s="43">
        <v>172</v>
      </c>
      <c r="H8" s="43">
        <v>287</v>
      </c>
      <c r="I8" s="43">
        <v>504</v>
      </c>
      <c r="J8" s="43">
        <v>289</v>
      </c>
      <c r="K8" s="43">
        <v>27</v>
      </c>
      <c r="L8" s="43">
        <v>23</v>
      </c>
      <c r="M8" s="43">
        <v>1054</v>
      </c>
      <c r="N8" s="43">
        <v>26</v>
      </c>
      <c r="O8" s="43">
        <v>186</v>
      </c>
      <c r="P8" s="43">
        <v>94871</v>
      </c>
      <c r="Q8" s="43">
        <v>94865</v>
      </c>
      <c r="R8" s="43">
        <v>6</v>
      </c>
      <c r="S8" s="43">
        <v>6204</v>
      </c>
      <c r="T8" s="43">
        <v>3915</v>
      </c>
      <c r="U8" s="43">
        <v>76</v>
      </c>
      <c r="V8" s="43">
        <v>1292</v>
      </c>
      <c r="W8" s="43">
        <v>76359</v>
      </c>
      <c r="X8" s="43">
        <v>5929</v>
      </c>
      <c r="Y8" s="43">
        <v>1151</v>
      </c>
      <c r="Z8" s="43">
        <v>23</v>
      </c>
      <c r="AA8" s="43">
        <v>607</v>
      </c>
      <c r="AB8" s="43">
        <v>50071</v>
      </c>
      <c r="AC8" s="43">
        <v>477</v>
      </c>
      <c r="AD8" s="43">
        <v>2498</v>
      </c>
      <c r="AE8" s="43">
        <v>1894</v>
      </c>
      <c r="AF8" s="43">
        <v>697</v>
      </c>
      <c r="AG8" s="43">
        <v>2401</v>
      </c>
      <c r="AH8" s="43">
        <v>20362</v>
      </c>
      <c r="AI8" s="43">
        <v>20159</v>
      </c>
      <c r="AJ8" s="43">
        <v>480</v>
      </c>
      <c r="AK8" s="43">
        <v>34</v>
      </c>
      <c r="AL8" s="43">
        <v>1061</v>
      </c>
      <c r="AM8" s="43">
        <v>1143</v>
      </c>
      <c r="AN8" s="43">
        <v>20</v>
      </c>
      <c r="AO8" s="43">
        <v>1</v>
      </c>
      <c r="AP8" s="43">
        <v>1</v>
      </c>
      <c r="AQ8" s="43">
        <v>0</v>
      </c>
      <c r="AR8" s="44">
        <v>21283669</v>
      </c>
      <c r="AS8" s="44">
        <v>946739671.86000001</v>
      </c>
      <c r="AT8" s="43">
        <v>783997</v>
      </c>
      <c r="AU8" s="43">
        <v>75</v>
      </c>
      <c r="AV8" s="42">
        <v>0</v>
      </c>
      <c r="AW8" s="43">
        <v>2428</v>
      </c>
      <c r="AX8" s="43">
        <v>12</v>
      </c>
      <c r="AY8" s="43">
        <v>592</v>
      </c>
      <c r="AZ8" s="43">
        <v>2065</v>
      </c>
      <c r="BA8" s="43">
        <v>95</v>
      </c>
      <c r="BB8" s="43">
        <v>2551</v>
      </c>
      <c r="BC8" s="43">
        <v>8</v>
      </c>
      <c r="BD8" s="43">
        <v>2152</v>
      </c>
      <c r="BE8" s="43">
        <v>3523</v>
      </c>
      <c r="BF8" s="43">
        <v>45</v>
      </c>
      <c r="BG8" s="43">
        <v>19</v>
      </c>
    </row>
    <row r="9" spans="1:59" ht="15">
      <c r="A9" s="39" t="s">
        <v>43</v>
      </c>
      <c r="B9" s="40">
        <v>358</v>
      </c>
      <c r="C9" s="40">
        <v>355</v>
      </c>
      <c r="D9" s="40">
        <v>3</v>
      </c>
      <c r="E9" s="40">
        <v>46</v>
      </c>
      <c r="F9" s="40">
        <v>1</v>
      </c>
      <c r="G9" s="40">
        <v>35</v>
      </c>
      <c r="H9" s="40">
        <v>62</v>
      </c>
      <c r="I9" s="40">
        <v>172</v>
      </c>
      <c r="J9" s="40">
        <v>87</v>
      </c>
      <c r="K9" s="40">
        <v>14</v>
      </c>
      <c r="L9" s="40">
        <v>13</v>
      </c>
      <c r="M9" s="40">
        <v>291</v>
      </c>
      <c r="N9" s="40">
        <v>7</v>
      </c>
      <c r="O9" s="40">
        <v>61</v>
      </c>
      <c r="P9" s="40">
        <v>35010</v>
      </c>
      <c r="Q9" s="40">
        <v>33060</v>
      </c>
      <c r="R9" s="40">
        <v>138</v>
      </c>
      <c r="S9" s="40">
        <v>512</v>
      </c>
      <c r="T9" s="40">
        <v>1253</v>
      </c>
      <c r="U9" s="40">
        <v>29</v>
      </c>
      <c r="V9" s="40">
        <v>1196</v>
      </c>
      <c r="W9" s="40">
        <v>29069</v>
      </c>
      <c r="X9" s="40">
        <v>580</v>
      </c>
      <c r="Y9" s="40">
        <v>208</v>
      </c>
      <c r="Z9" s="40">
        <v>22</v>
      </c>
      <c r="AA9" s="40">
        <v>336</v>
      </c>
      <c r="AB9" s="40">
        <v>42668</v>
      </c>
      <c r="AC9" s="40">
        <v>132</v>
      </c>
      <c r="AD9" s="40">
        <v>107</v>
      </c>
      <c r="AE9" s="40">
        <v>448</v>
      </c>
      <c r="AF9" s="40">
        <v>316</v>
      </c>
      <c r="AG9" s="40">
        <v>869</v>
      </c>
      <c r="AH9" s="40">
        <v>5259</v>
      </c>
      <c r="AI9" s="40">
        <v>35003</v>
      </c>
      <c r="AJ9" s="40">
        <v>50</v>
      </c>
      <c r="AK9" s="40">
        <v>7</v>
      </c>
      <c r="AL9" s="40">
        <v>480</v>
      </c>
      <c r="AM9" s="40">
        <v>483</v>
      </c>
      <c r="AN9" s="40">
        <v>4</v>
      </c>
      <c r="AO9" s="40">
        <v>0</v>
      </c>
      <c r="AP9" s="40">
        <v>0</v>
      </c>
      <c r="AQ9" s="40">
        <v>0</v>
      </c>
      <c r="AR9" s="41">
        <v>11650187</v>
      </c>
      <c r="AS9" s="41">
        <v>288331167.56</v>
      </c>
      <c r="AT9" s="40">
        <v>270797</v>
      </c>
      <c r="AU9" s="40">
        <v>10</v>
      </c>
      <c r="AV9" s="39">
        <v>0</v>
      </c>
      <c r="AW9" s="40">
        <v>1061</v>
      </c>
      <c r="AX9" s="40">
        <v>5</v>
      </c>
      <c r="AY9" s="40">
        <v>70</v>
      </c>
      <c r="AZ9" s="40">
        <v>444</v>
      </c>
      <c r="BA9" s="40">
        <v>36</v>
      </c>
      <c r="BB9" s="40">
        <v>400</v>
      </c>
      <c r="BC9" s="40">
        <v>9</v>
      </c>
      <c r="BD9" s="40">
        <v>1206</v>
      </c>
      <c r="BE9" s="40">
        <v>8665</v>
      </c>
      <c r="BF9" s="40">
        <v>7</v>
      </c>
      <c r="BG9" s="40">
        <v>9</v>
      </c>
    </row>
    <row r="10" spans="1:59" ht="15">
      <c r="A10" s="42" t="s">
        <v>44</v>
      </c>
      <c r="B10" s="43">
        <v>230</v>
      </c>
      <c r="C10" s="43">
        <v>195</v>
      </c>
      <c r="D10" s="43">
        <v>0</v>
      </c>
      <c r="E10" s="43">
        <v>35</v>
      </c>
      <c r="F10" s="43">
        <v>1</v>
      </c>
      <c r="G10" s="43">
        <v>35</v>
      </c>
      <c r="H10" s="43">
        <v>49</v>
      </c>
      <c r="I10" s="43">
        <v>61</v>
      </c>
      <c r="J10" s="43">
        <v>43</v>
      </c>
      <c r="K10" s="43">
        <v>8</v>
      </c>
      <c r="L10" s="43">
        <v>2</v>
      </c>
      <c r="M10" s="43">
        <v>161</v>
      </c>
      <c r="N10" s="43">
        <v>6</v>
      </c>
      <c r="O10" s="43">
        <v>26</v>
      </c>
      <c r="P10" s="43">
        <v>14029</v>
      </c>
      <c r="Q10" s="43">
        <v>14029</v>
      </c>
      <c r="R10" s="43">
        <v>0</v>
      </c>
      <c r="S10" s="43">
        <v>505</v>
      </c>
      <c r="T10" s="43">
        <v>396</v>
      </c>
      <c r="U10" s="43">
        <v>3</v>
      </c>
      <c r="V10" s="43">
        <v>144</v>
      </c>
      <c r="W10" s="43">
        <v>11679</v>
      </c>
      <c r="X10" s="43">
        <v>1200</v>
      </c>
      <c r="Y10" s="43">
        <v>117</v>
      </c>
      <c r="Z10" s="43">
        <v>0</v>
      </c>
      <c r="AA10" s="43">
        <v>74</v>
      </c>
      <c r="AB10" s="43">
        <v>3788</v>
      </c>
      <c r="AC10" s="43">
        <v>39</v>
      </c>
      <c r="AD10" s="43">
        <v>53</v>
      </c>
      <c r="AE10" s="43">
        <v>89</v>
      </c>
      <c r="AF10" s="43">
        <v>53</v>
      </c>
      <c r="AG10" s="43">
        <v>54</v>
      </c>
      <c r="AH10" s="43">
        <v>2601</v>
      </c>
      <c r="AI10" s="43">
        <v>620</v>
      </c>
      <c r="AJ10" s="43">
        <v>51</v>
      </c>
      <c r="AK10" s="43">
        <v>8</v>
      </c>
      <c r="AL10" s="43">
        <v>220</v>
      </c>
      <c r="AM10" s="43">
        <v>154</v>
      </c>
      <c r="AN10" s="43">
        <v>0</v>
      </c>
      <c r="AO10" s="43">
        <v>0</v>
      </c>
      <c r="AP10" s="43">
        <v>0</v>
      </c>
      <c r="AQ10" s="43">
        <v>0</v>
      </c>
      <c r="AR10" s="44">
        <v>3808150</v>
      </c>
      <c r="AS10" s="44">
        <v>139060710</v>
      </c>
      <c r="AT10" s="43">
        <v>140177</v>
      </c>
      <c r="AU10" s="43">
        <v>7</v>
      </c>
      <c r="AV10" s="42">
        <v>0</v>
      </c>
      <c r="AW10" s="43">
        <v>392</v>
      </c>
      <c r="AX10" s="43">
        <v>5</v>
      </c>
      <c r="AY10" s="43">
        <v>337</v>
      </c>
      <c r="AZ10" s="43">
        <v>250</v>
      </c>
      <c r="BA10" s="43">
        <v>26</v>
      </c>
      <c r="BB10" s="43">
        <v>36</v>
      </c>
      <c r="BC10" s="43">
        <v>4</v>
      </c>
      <c r="BD10" s="43">
        <v>711</v>
      </c>
      <c r="BE10" s="43">
        <v>1886</v>
      </c>
      <c r="BF10" s="43">
        <v>4</v>
      </c>
      <c r="BG10" s="43">
        <v>6</v>
      </c>
    </row>
    <row r="11" spans="1:59" ht="15">
      <c r="A11" s="39" t="s">
        <v>45</v>
      </c>
      <c r="B11" s="40">
        <v>359</v>
      </c>
      <c r="C11" s="40">
        <v>288</v>
      </c>
      <c r="D11" s="40">
        <v>2</v>
      </c>
      <c r="E11" s="40">
        <v>37</v>
      </c>
      <c r="F11" s="40">
        <v>0</v>
      </c>
      <c r="G11" s="40">
        <v>49</v>
      </c>
      <c r="H11" s="40">
        <v>64</v>
      </c>
      <c r="I11" s="40">
        <v>107</v>
      </c>
      <c r="J11" s="40">
        <v>78</v>
      </c>
      <c r="K11" s="40">
        <v>5</v>
      </c>
      <c r="L11" s="40">
        <v>2</v>
      </c>
      <c r="M11" s="40">
        <v>233</v>
      </c>
      <c r="N11" s="40">
        <v>17</v>
      </c>
      <c r="O11" s="40">
        <v>53</v>
      </c>
      <c r="P11" s="40">
        <v>29913</v>
      </c>
      <c r="Q11" s="40">
        <v>29908</v>
      </c>
      <c r="R11" s="40">
        <v>5</v>
      </c>
      <c r="S11" s="40">
        <v>859</v>
      </c>
      <c r="T11" s="40">
        <v>531</v>
      </c>
      <c r="U11" s="40">
        <v>47</v>
      </c>
      <c r="V11" s="40">
        <v>920</v>
      </c>
      <c r="W11" s="40">
        <v>25195</v>
      </c>
      <c r="X11" s="40">
        <v>2066</v>
      </c>
      <c r="Y11" s="40">
        <v>62</v>
      </c>
      <c r="Z11" s="40">
        <v>13</v>
      </c>
      <c r="AA11" s="40">
        <v>212</v>
      </c>
      <c r="AB11" s="40">
        <v>63071</v>
      </c>
      <c r="AC11" s="40">
        <v>178</v>
      </c>
      <c r="AD11" s="40">
        <v>415</v>
      </c>
      <c r="AE11" s="40">
        <v>431</v>
      </c>
      <c r="AF11" s="40">
        <v>289</v>
      </c>
      <c r="AG11" s="40">
        <v>454</v>
      </c>
      <c r="AH11" s="40">
        <v>32975</v>
      </c>
      <c r="AI11" s="40">
        <v>27602</v>
      </c>
      <c r="AJ11" s="40">
        <v>182</v>
      </c>
      <c r="AK11" s="40">
        <v>4</v>
      </c>
      <c r="AL11" s="40">
        <v>247</v>
      </c>
      <c r="AM11" s="40">
        <v>364</v>
      </c>
      <c r="AN11" s="40">
        <v>24</v>
      </c>
      <c r="AO11" s="40">
        <v>1</v>
      </c>
      <c r="AP11" s="40">
        <v>1</v>
      </c>
      <c r="AQ11" s="40">
        <v>0</v>
      </c>
      <c r="AR11" s="41">
        <v>9545448</v>
      </c>
      <c r="AS11" s="41">
        <v>239656622.18799999</v>
      </c>
      <c r="AT11" s="40">
        <v>236714</v>
      </c>
      <c r="AU11" s="40">
        <v>18</v>
      </c>
      <c r="AV11" s="39">
        <v>0</v>
      </c>
      <c r="AW11" s="40">
        <v>877</v>
      </c>
      <c r="AX11" s="40">
        <v>7</v>
      </c>
      <c r="AY11" s="40">
        <v>4</v>
      </c>
      <c r="AZ11" s="40">
        <v>285</v>
      </c>
      <c r="BA11" s="40">
        <v>27</v>
      </c>
      <c r="BB11" s="40">
        <v>21</v>
      </c>
      <c r="BC11" s="40">
        <v>0</v>
      </c>
      <c r="BD11" s="40">
        <v>1083</v>
      </c>
      <c r="BE11" s="40">
        <v>402</v>
      </c>
      <c r="BF11" s="40">
        <v>4</v>
      </c>
      <c r="BG11" s="40">
        <v>9</v>
      </c>
    </row>
    <row r="12" spans="1:59" ht="15">
      <c r="A12" s="42" t="s">
        <v>46</v>
      </c>
      <c r="B12" s="43">
        <v>1057</v>
      </c>
      <c r="C12" s="43">
        <v>845</v>
      </c>
      <c r="D12" s="43">
        <v>2</v>
      </c>
      <c r="E12" s="43">
        <v>212</v>
      </c>
      <c r="F12" s="43">
        <v>8</v>
      </c>
      <c r="G12" s="43">
        <v>126</v>
      </c>
      <c r="H12" s="43">
        <v>205</v>
      </c>
      <c r="I12" s="43">
        <v>320</v>
      </c>
      <c r="J12" s="43">
        <v>163</v>
      </c>
      <c r="K12" s="43">
        <v>25</v>
      </c>
      <c r="L12" s="43">
        <v>18</v>
      </c>
      <c r="M12" s="43">
        <v>747</v>
      </c>
      <c r="N12" s="43">
        <v>20</v>
      </c>
      <c r="O12" s="43">
        <v>58</v>
      </c>
      <c r="P12" s="43">
        <v>61123</v>
      </c>
      <c r="Q12" s="43">
        <v>61052</v>
      </c>
      <c r="R12" s="43">
        <v>71</v>
      </c>
      <c r="S12" s="43">
        <v>2828</v>
      </c>
      <c r="T12" s="43">
        <v>3345</v>
      </c>
      <c r="U12" s="43">
        <v>100</v>
      </c>
      <c r="V12" s="43">
        <v>952</v>
      </c>
      <c r="W12" s="43">
        <v>41194</v>
      </c>
      <c r="X12" s="43">
        <v>10760</v>
      </c>
      <c r="Y12" s="43">
        <v>733</v>
      </c>
      <c r="Z12" s="43">
        <v>376</v>
      </c>
      <c r="AA12" s="43">
        <v>926</v>
      </c>
      <c r="AB12" s="43">
        <v>163384</v>
      </c>
      <c r="AC12" s="43">
        <v>102</v>
      </c>
      <c r="AD12" s="43">
        <v>1199</v>
      </c>
      <c r="AE12" s="43">
        <v>1797</v>
      </c>
      <c r="AF12" s="43">
        <v>523</v>
      </c>
      <c r="AG12" s="43">
        <v>932</v>
      </c>
      <c r="AH12" s="43">
        <v>12884</v>
      </c>
      <c r="AI12" s="43">
        <v>144477</v>
      </c>
      <c r="AJ12" s="43">
        <v>155</v>
      </c>
      <c r="AK12" s="43">
        <v>71</v>
      </c>
      <c r="AL12" s="43">
        <v>1424</v>
      </c>
      <c r="AM12" s="43">
        <v>962</v>
      </c>
      <c r="AN12" s="43">
        <v>16</v>
      </c>
      <c r="AO12" s="43">
        <v>1</v>
      </c>
      <c r="AP12" s="43">
        <v>1</v>
      </c>
      <c r="AQ12" s="43">
        <v>0</v>
      </c>
      <c r="AR12" s="44">
        <v>22591503</v>
      </c>
      <c r="AS12" s="44">
        <v>672825460.20000005</v>
      </c>
      <c r="AT12" s="43">
        <v>420293</v>
      </c>
      <c r="AU12" s="43">
        <v>31</v>
      </c>
      <c r="AV12" s="42">
        <v>4</v>
      </c>
      <c r="AW12" s="43">
        <v>1749</v>
      </c>
      <c r="AX12" s="43">
        <v>11</v>
      </c>
      <c r="AY12" s="43">
        <v>1836</v>
      </c>
      <c r="AZ12" s="43">
        <v>44</v>
      </c>
      <c r="BA12" s="43">
        <v>55</v>
      </c>
      <c r="BB12" s="43">
        <v>934</v>
      </c>
      <c r="BC12" s="43">
        <v>6</v>
      </c>
      <c r="BD12" s="43">
        <v>3397</v>
      </c>
      <c r="BE12" s="43">
        <v>5002</v>
      </c>
      <c r="BF12" s="43">
        <v>67</v>
      </c>
      <c r="BG12" s="43">
        <v>24</v>
      </c>
    </row>
    <row r="13" spans="1:59" ht="15">
      <c r="A13" s="39" t="s">
        <v>47</v>
      </c>
      <c r="B13" s="40">
        <v>1035</v>
      </c>
      <c r="C13" s="40">
        <v>823</v>
      </c>
      <c r="D13" s="40">
        <v>6</v>
      </c>
      <c r="E13" s="40">
        <v>206</v>
      </c>
      <c r="F13" s="40">
        <v>0</v>
      </c>
      <c r="G13" s="40">
        <v>132</v>
      </c>
      <c r="H13" s="40">
        <v>161</v>
      </c>
      <c r="I13" s="40">
        <v>335</v>
      </c>
      <c r="J13" s="40">
        <v>176</v>
      </c>
      <c r="K13" s="40">
        <v>27</v>
      </c>
      <c r="L13" s="40">
        <v>9</v>
      </c>
      <c r="M13" s="40">
        <v>640</v>
      </c>
      <c r="N13" s="40">
        <v>11</v>
      </c>
      <c r="O13" s="40">
        <v>171</v>
      </c>
      <c r="P13" s="40">
        <v>217166</v>
      </c>
      <c r="Q13" s="40">
        <v>107991</v>
      </c>
      <c r="R13" s="40">
        <v>93</v>
      </c>
      <c r="S13" s="40">
        <v>2080</v>
      </c>
      <c r="T13" s="40">
        <v>2256</v>
      </c>
      <c r="U13" s="40">
        <v>93</v>
      </c>
      <c r="V13" s="40">
        <v>1640</v>
      </c>
      <c r="W13" s="40">
        <v>89190</v>
      </c>
      <c r="X13" s="40">
        <v>10646</v>
      </c>
      <c r="Y13" s="40">
        <v>689</v>
      </c>
      <c r="Z13" s="40">
        <v>938</v>
      </c>
      <c r="AA13" s="40">
        <v>491</v>
      </c>
      <c r="AB13" s="40">
        <v>135918</v>
      </c>
      <c r="AC13" s="40">
        <v>1804</v>
      </c>
      <c r="AD13" s="40">
        <v>333</v>
      </c>
      <c r="AE13" s="40">
        <v>562</v>
      </c>
      <c r="AF13" s="40">
        <v>577</v>
      </c>
      <c r="AG13" s="40">
        <v>633</v>
      </c>
      <c r="AH13" s="40">
        <v>23568</v>
      </c>
      <c r="AI13" s="40">
        <v>107716</v>
      </c>
      <c r="AJ13" s="40">
        <v>194</v>
      </c>
      <c r="AK13" s="40">
        <v>278</v>
      </c>
      <c r="AL13" s="40">
        <v>505</v>
      </c>
      <c r="AM13" s="40">
        <v>1068</v>
      </c>
      <c r="AN13" s="40">
        <v>19</v>
      </c>
      <c r="AO13" s="40">
        <v>2</v>
      </c>
      <c r="AP13" s="40">
        <v>2</v>
      </c>
      <c r="AQ13" s="40">
        <v>0</v>
      </c>
      <c r="AR13" s="41">
        <v>41442137</v>
      </c>
      <c r="AS13" s="41">
        <v>741036721.05000007</v>
      </c>
      <c r="AT13" s="40">
        <v>647689</v>
      </c>
      <c r="AU13" s="40">
        <v>86</v>
      </c>
      <c r="AV13" s="39">
        <v>0</v>
      </c>
      <c r="AW13" s="40">
        <v>1483</v>
      </c>
      <c r="AX13" s="40">
        <v>9</v>
      </c>
      <c r="AY13" s="40">
        <v>2726</v>
      </c>
      <c r="AZ13" s="40">
        <v>1494</v>
      </c>
      <c r="BA13" s="40">
        <v>53</v>
      </c>
      <c r="BB13" s="40">
        <v>396</v>
      </c>
      <c r="BC13" s="40">
        <v>11</v>
      </c>
      <c r="BD13" s="40">
        <v>2297</v>
      </c>
      <c r="BE13" s="40">
        <v>7081</v>
      </c>
      <c r="BF13" s="40">
        <v>42</v>
      </c>
      <c r="BG13" s="40">
        <v>13</v>
      </c>
    </row>
    <row r="14" spans="1:59" ht="15">
      <c r="A14" s="42" t="s">
        <v>48</v>
      </c>
      <c r="B14" s="43">
        <v>875</v>
      </c>
      <c r="C14" s="43">
        <v>753</v>
      </c>
      <c r="D14" s="43">
        <v>11</v>
      </c>
      <c r="E14" s="43">
        <v>97</v>
      </c>
      <c r="F14" s="43">
        <v>6</v>
      </c>
      <c r="G14" s="43">
        <v>121</v>
      </c>
      <c r="H14" s="43">
        <v>148</v>
      </c>
      <c r="I14" s="43">
        <v>295</v>
      </c>
      <c r="J14" s="43">
        <v>188</v>
      </c>
      <c r="K14" s="43">
        <v>25</v>
      </c>
      <c r="L14" s="43">
        <v>15</v>
      </c>
      <c r="M14" s="43">
        <v>661</v>
      </c>
      <c r="N14" s="43">
        <v>24</v>
      </c>
      <c r="O14" s="43">
        <v>86</v>
      </c>
      <c r="P14" s="43">
        <v>74160</v>
      </c>
      <c r="Q14" s="43">
        <v>73903</v>
      </c>
      <c r="R14" s="43">
        <v>100</v>
      </c>
      <c r="S14" s="43">
        <v>2057</v>
      </c>
      <c r="T14" s="43">
        <v>3664</v>
      </c>
      <c r="U14" s="43">
        <v>104</v>
      </c>
      <c r="V14" s="43">
        <v>1481</v>
      </c>
      <c r="W14" s="43">
        <v>54936</v>
      </c>
      <c r="X14" s="43">
        <v>10215</v>
      </c>
      <c r="Y14" s="43">
        <v>386</v>
      </c>
      <c r="Z14" s="43">
        <v>2750</v>
      </c>
      <c r="AA14" s="43">
        <v>2305</v>
      </c>
      <c r="AB14" s="43">
        <v>169981</v>
      </c>
      <c r="AC14" s="43">
        <v>924</v>
      </c>
      <c r="AD14" s="43">
        <v>385</v>
      </c>
      <c r="AE14" s="43">
        <v>1426</v>
      </c>
      <c r="AF14" s="43">
        <v>263</v>
      </c>
      <c r="AG14" s="43">
        <v>522</v>
      </c>
      <c r="AH14" s="43">
        <v>19059</v>
      </c>
      <c r="AI14" s="43">
        <v>152047</v>
      </c>
      <c r="AJ14" s="43">
        <v>73</v>
      </c>
      <c r="AK14" s="43">
        <v>352</v>
      </c>
      <c r="AL14" s="43">
        <v>923</v>
      </c>
      <c r="AM14" s="43">
        <v>1168</v>
      </c>
      <c r="AN14" s="43">
        <v>30</v>
      </c>
      <c r="AO14" s="43">
        <v>0</v>
      </c>
      <c r="AP14" s="43">
        <v>0</v>
      </c>
      <c r="AQ14" s="43">
        <v>0</v>
      </c>
      <c r="AR14" s="44">
        <v>27486924</v>
      </c>
      <c r="AS14" s="44">
        <v>579318009.1400001</v>
      </c>
      <c r="AT14" s="43">
        <v>584678</v>
      </c>
      <c r="AU14" s="43">
        <v>150</v>
      </c>
      <c r="AV14" s="42">
        <v>5</v>
      </c>
      <c r="AW14" s="43">
        <v>7180</v>
      </c>
      <c r="AX14" s="43">
        <v>19</v>
      </c>
      <c r="AY14" s="43">
        <v>1059</v>
      </c>
      <c r="AZ14" s="43">
        <v>88</v>
      </c>
      <c r="BA14" s="43">
        <v>189</v>
      </c>
      <c r="BB14" s="43">
        <v>391</v>
      </c>
      <c r="BC14" s="43">
        <v>48</v>
      </c>
      <c r="BD14" s="43">
        <v>2574</v>
      </c>
      <c r="BE14" s="43">
        <v>1198</v>
      </c>
      <c r="BF14" s="43">
        <v>36</v>
      </c>
      <c r="BG14" s="43">
        <v>33</v>
      </c>
    </row>
    <row r="15" spans="1:59" ht="15">
      <c r="A15" s="39" t="s">
        <v>49</v>
      </c>
      <c r="B15" s="40">
        <v>315</v>
      </c>
      <c r="C15" s="40">
        <v>282</v>
      </c>
      <c r="D15" s="40">
        <v>0</v>
      </c>
      <c r="E15" s="40">
        <v>33</v>
      </c>
      <c r="F15" s="40">
        <v>3</v>
      </c>
      <c r="G15" s="40">
        <v>38</v>
      </c>
      <c r="H15" s="40">
        <v>66</v>
      </c>
      <c r="I15" s="40">
        <v>125</v>
      </c>
      <c r="J15" s="40">
        <v>47</v>
      </c>
      <c r="K15" s="40">
        <v>6</v>
      </c>
      <c r="L15" s="40">
        <v>3</v>
      </c>
      <c r="M15" s="40">
        <v>232</v>
      </c>
      <c r="N15" s="40">
        <v>12</v>
      </c>
      <c r="O15" s="40">
        <v>38</v>
      </c>
      <c r="P15" s="40">
        <v>40711</v>
      </c>
      <c r="Q15" s="40">
        <v>40251</v>
      </c>
      <c r="R15" s="40">
        <v>1</v>
      </c>
      <c r="S15" s="40">
        <v>1879</v>
      </c>
      <c r="T15" s="40">
        <v>642</v>
      </c>
      <c r="U15" s="40">
        <v>135</v>
      </c>
      <c r="V15" s="40">
        <v>922</v>
      </c>
      <c r="W15" s="40">
        <v>29370</v>
      </c>
      <c r="X15" s="40">
        <v>7138</v>
      </c>
      <c r="Y15" s="40">
        <v>308</v>
      </c>
      <c r="Z15" s="40">
        <v>1</v>
      </c>
      <c r="AA15" s="40">
        <v>1316</v>
      </c>
      <c r="AB15" s="40">
        <v>59069</v>
      </c>
      <c r="AC15" s="40">
        <v>47</v>
      </c>
      <c r="AD15" s="40">
        <v>278</v>
      </c>
      <c r="AE15" s="40">
        <v>135</v>
      </c>
      <c r="AF15" s="40">
        <v>166</v>
      </c>
      <c r="AG15" s="40">
        <v>216</v>
      </c>
      <c r="AH15" s="40">
        <v>11419</v>
      </c>
      <c r="AI15" s="40">
        <v>46647</v>
      </c>
      <c r="AJ15" s="40">
        <v>31</v>
      </c>
      <c r="AK15" s="40">
        <v>2</v>
      </c>
      <c r="AL15" s="40">
        <v>130</v>
      </c>
      <c r="AM15" s="40">
        <v>392</v>
      </c>
      <c r="AN15" s="40">
        <v>5</v>
      </c>
      <c r="AO15" s="40">
        <v>0</v>
      </c>
      <c r="AP15" s="40">
        <v>0</v>
      </c>
      <c r="AQ15" s="40">
        <v>0</v>
      </c>
      <c r="AR15" s="41">
        <v>17127142</v>
      </c>
      <c r="AS15" s="41">
        <v>221505523.47</v>
      </c>
      <c r="AT15" s="40">
        <v>243359</v>
      </c>
      <c r="AU15" s="40">
        <v>58</v>
      </c>
      <c r="AV15" s="39">
        <v>1</v>
      </c>
      <c r="AW15" s="40">
        <v>1583</v>
      </c>
      <c r="AX15" s="40">
        <v>9</v>
      </c>
      <c r="AY15" s="40">
        <v>131</v>
      </c>
      <c r="AZ15" s="40">
        <v>442</v>
      </c>
      <c r="BA15" s="40">
        <v>65</v>
      </c>
      <c r="BB15" s="40">
        <v>71</v>
      </c>
      <c r="BC15" s="40">
        <v>2</v>
      </c>
      <c r="BD15" s="40">
        <v>1724</v>
      </c>
      <c r="BE15" s="40">
        <v>1144</v>
      </c>
      <c r="BF15" s="40">
        <v>3</v>
      </c>
      <c r="BG15" s="40">
        <v>9</v>
      </c>
    </row>
    <row r="16" spans="1:59" ht="15.75" thickBot="1">
      <c r="A16" s="45" t="s">
        <v>50</v>
      </c>
      <c r="B16" s="46">
        <v>448</v>
      </c>
      <c r="C16" s="46">
        <v>380</v>
      </c>
      <c r="D16" s="46">
        <v>12</v>
      </c>
      <c r="E16" s="46">
        <v>56</v>
      </c>
      <c r="F16" s="46">
        <v>3</v>
      </c>
      <c r="G16" s="46">
        <v>79</v>
      </c>
      <c r="H16" s="46">
        <v>74</v>
      </c>
      <c r="I16" s="46">
        <v>146</v>
      </c>
      <c r="J16" s="46">
        <v>74</v>
      </c>
      <c r="K16" s="46">
        <v>17</v>
      </c>
      <c r="L16" s="46">
        <v>13</v>
      </c>
      <c r="M16" s="46">
        <v>312</v>
      </c>
      <c r="N16" s="46">
        <v>8</v>
      </c>
      <c r="O16" s="46">
        <v>64</v>
      </c>
      <c r="P16" s="46">
        <v>41083</v>
      </c>
      <c r="Q16" s="46">
        <v>41081</v>
      </c>
      <c r="R16" s="46">
        <v>2</v>
      </c>
      <c r="S16" s="46">
        <v>835</v>
      </c>
      <c r="T16" s="46">
        <v>581</v>
      </c>
      <c r="U16" s="46">
        <v>35</v>
      </c>
      <c r="V16" s="46">
        <v>428</v>
      </c>
      <c r="W16" s="46">
        <v>35383</v>
      </c>
      <c r="X16" s="46">
        <v>2018</v>
      </c>
      <c r="Y16" s="46">
        <v>245</v>
      </c>
      <c r="Z16" s="46">
        <v>1637</v>
      </c>
      <c r="AA16" s="46">
        <v>241</v>
      </c>
      <c r="AB16" s="46">
        <v>36439</v>
      </c>
      <c r="AC16" s="46">
        <v>24</v>
      </c>
      <c r="AD16" s="46">
        <v>120</v>
      </c>
      <c r="AE16" s="46">
        <v>159</v>
      </c>
      <c r="AF16" s="46">
        <v>55</v>
      </c>
      <c r="AG16" s="46">
        <v>119</v>
      </c>
      <c r="AH16" s="46">
        <v>4016</v>
      </c>
      <c r="AI16" s="46">
        <v>31067</v>
      </c>
      <c r="AJ16" s="46">
        <v>19</v>
      </c>
      <c r="AK16" s="46">
        <v>19</v>
      </c>
      <c r="AL16" s="46">
        <v>991</v>
      </c>
      <c r="AM16" s="46">
        <v>257</v>
      </c>
      <c r="AN16" s="46">
        <v>5</v>
      </c>
      <c r="AO16" s="46">
        <v>2</v>
      </c>
      <c r="AP16" s="46">
        <v>2</v>
      </c>
      <c r="AQ16" s="46">
        <v>0</v>
      </c>
      <c r="AR16" s="47">
        <v>11154810</v>
      </c>
      <c r="AS16" s="47">
        <v>326123454.55000001</v>
      </c>
      <c r="AT16" s="46">
        <v>273898</v>
      </c>
      <c r="AU16" s="46">
        <v>13</v>
      </c>
      <c r="AV16" s="46">
        <v>0</v>
      </c>
      <c r="AW16" s="46">
        <v>684</v>
      </c>
      <c r="AX16" s="46">
        <v>4</v>
      </c>
      <c r="AY16" s="46">
        <v>26</v>
      </c>
      <c r="AZ16" s="46">
        <v>45</v>
      </c>
      <c r="BA16" s="46">
        <v>24</v>
      </c>
      <c r="BB16" s="46">
        <v>47</v>
      </c>
      <c r="BC16" s="46">
        <v>8</v>
      </c>
      <c r="BD16" s="46">
        <v>570</v>
      </c>
      <c r="BE16" s="46">
        <v>2153</v>
      </c>
      <c r="BF16" s="46">
        <v>3</v>
      </c>
      <c r="BG16" s="46">
        <v>6</v>
      </c>
    </row>
    <row r="17" spans="1:59" ht="16.5" thickBot="1">
      <c r="A17" s="48" t="s">
        <v>67</v>
      </c>
      <c r="B17" s="49">
        <f t="shared" ref="B17:AP17" si="0">SUM(B3:B16)</f>
        <v>9654</v>
      </c>
      <c r="C17" s="49">
        <f t="shared" si="0"/>
        <v>8288</v>
      </c>
      <c r="D17" s="49">
        <f t="shared" si="0"/>
        <v>63</v>
      </c>
      <c r="E17" s="49">
        <f t="shared" si="0"/>
        <v>1307</v>
      </c>
      <c r="F17" s="49">
        <f t="shared" si="0"/>
        <v>58</v>
      </c>
      <c r="G17" s="49">
        <f t="shared" si="0"/>
        <v>1145</v>
      </c>
      <c r="H17" s="49">
        <f t="shared" si="0"/>
        <v>2272</v>
      </c>
      <c r="I17" s="49">
        <f t="shared" si="0"/>
        <v>3305</v>
      </c>
      <c r="J17" s="49">
        <f t="shared" si="0"/>
        <v>1814</v>
      </c>
      <c r="K17" s="49">
        <f t="shared" si="0"/>
        <v>262</v>
      </c>
      <c r="L17" s="49">
        <f t="shared" si="0"/>
        <v>150</v>
      </c>
      <c r="M17" s="49">
        <f t="shared" si="0"/>
        <v>6810</v>
      </c>
      <c r="N17" s="49">
        <f t="shared" si="0"/>
        <v>209</v>
      </c>
      <c r="O17" s="49">
        <f t="shared" si="0"/>
        <v>1283</v>
      </c>
      <c r="P17" s="49">
        <f t="shared" si="0"/>
        <v>867656</v>
      </c>
      <c r="Q17" s="49">
        <f t="shared" si="0"/>
        <v>756649</v>
      </c>
      <c r="R17" s="49">
        <f t="shared" si="0"/>
        <v>1024</v>
      </c>
      <c r="S17" s="49">
        <f t="shared" si="0"/>
        <v>33188</v>
      </c>
      <c r="T17" s="49">
        <f t="shared" si="0"/>
        <v>28078</v>
      </c>
      <c r="U17" s="49">
        <f t="shared" si="0"/>
        <v>1195</v>
      </c>
      <c r="V17" s="49">
        <f t="shared" si="0"/>
        <v>12387</v>
      </c>
      <c r="W17" s="49">
        <f t="shared" si="0"/>
        <v>597795</v>
      </c>
      <c r="X17" s="49">
        <f t="shared" si="0"/>
        <v>70218</v>
      </c>
      <c r="Y17" s="49">
        <f t="shared" si="0"/>
        <v>10552</v>
      </c>
      <c r="Z17" s="49">
        <f t="shared" si="0"/>
        <v>17228</v>
      </c>
      <c r="AA17" s="49">
        <f t="shared" si="0"/>
        <v>8991</v>
      </c>
      <c r="AB17" s="49">
        <f t="shared" si="0"/>
        <v>2424107</v>
      </c>
      <c r="AC17" s="49">
        <f t="shared" si="0"/>
        <v>950074</v>
      </c>
      <c r="AD17" s="49">
        <f t="shared" si="0"/>
        <v>10470</v>
      </c>
      <c r="AE17" s="49">
        <f t="shared" si="0"/>
        <v>25795</v>
      </c>
      <c r="AF17" s="49">
        <f t="shared" si="0"/>
        <v>3622</v>
      </c>
      <c r="AG17" s="49">
        <f t="shared" si="0"/>
        <v>7748</v>
      </c>
      <c r="AH17" s="49">
        <f t="shared" si="0"/>
        <v>626014</v>
      </c>
      <c r="AI17" s="49">
        <f t="shared" si="0"/>
        <v>795000</v>
      </c>
      <c r="AJ17" s="49">
        <f t="shared" si="0"/>
        <v>1658</v>
      </c>
      <c r="AK17" s="49">
        <f t="shared" si="0"/>
        <v>1642</v>
      </c>
      <c r="AL17" s="49">
        <f t="shared" si="0"/>
        <v>8189</v>
      </c>
      <c r="AM17" s="49">
        <f t="shared" si="0"/>
        <v>7928</v>
      </c>
      <c r="AN17" s="49">
        <f t="shared" si="0"/>
        <v>228</v>
      </c>
      <c r="AO17" s="49">
        <f t="shared" si="0"/>
        <v>12</v>
      </c>
      <c r="AP17" s="49">
        <f t="shared" si="0"/>
        <v>11</v>
      </c>
      <c r="AQ17" s="49">
        <f>SUM(AQ3:AQ16)</f>
        <v>0</v>
      </c>
      <c r="AR17" s="50">
        <f>SUM(AR3:AR16)</f>
        <v>254866404</v>
      </c>
      <c r="AS17" s="50">
        <f>SUM(AS3:AS16)</f>
        <v>7072879640.7480011</v>
      </c>
      <c r="AT17" s="49">
        <f>SUM(AT3:AT16)</f>
        <v>5747782</v>
      </c>
      <c r="AU17" s="49">
        <f>SUM(AU4:AU16)</f>
        <v>607</v>
      </c>
      <c r="AV17" s="51">
        <f>SUM(AV4:AV16)</f>
        <v>10</v>
      </c>
      <c r="AW17" s="49">
        <f>SUM(AW4:AW16)</f>
        <v>22421</v>
      </c>
      <c r="AX17" s="49">
        <f>SUM(AX3:AX16)</f>
        <v>807</v>
      </c>
      <c r="AY17" s="49">
        <f>SUM(AY3:AY16)</f>
        <v>16944</v>
      </c>
      <c r="AZ17" s="51">
        <f>SUM(AZ3:AZ16)</f>
        <v>8997</v>
      </c>
      <c r="BA17" s="49">
        <f t="shared" ref="BA17:BG17" si="1">SUM(BA3:BA16)</f>
        <v>883</v>
      </c>
      <c r="BB17" s="49">
        <f t="shared" si="1"/>
        <v>5562</v>
      </c>
      <c r="BC17" s="49">
        <f t="shared" si="1"/>
        <v>180</v>
      </c>
      <c r="BD17" s="49">
        <f t="shared" si="1"/>
        <v>23350</v>
      </c>
      <c r="BE17" s="49">
        <f t="shared" si="1"/>
        <v>62620</v>
      </c>
      <c r="BF17" s="49">
        <f t="shared" si="1"/>
        <v>637</v>
      </c>
      <c r="BG17" s="52">
        <f t="shared" si="1"/>
        <v>162</v>
      </c>
    </row>
  </sheetData>
  <mergeCells count="51">
    <mergeCell ref="BC1:BC2"/>
    <mergeCell ref="BD1:BD2"/>
    <mergeCell ref="BE1:BE2"/>
    <mergeCell ref="BF1:BF2"/>
    <mergeCell ref="BG1:BG2"/>
    <mergeCell ref="AW1:AW2"/>
    <mergeCell ref="AX1:AX2"/>
    <mergeCell ref="AY1:AY2"/>
    <mergeCell ref="AZ1:AZ2"/>
    <mergeCell ref="BA1:BA2"/>
    <mergeCell ref="BB1:BB2"/>
    <mergeCell ref="AS1:AS2"/>
    <mergeCell ref="AT1:AT2"/>
    <mergeCell ref="AU1:AU2"/>
    <mergeCell ref="AV1:AV2"/>
    <mergeCell ref="AM1:AM2"/>
    <mergeCell ref="AN1:AN2"/>
    <mergeCell ref="AO1:AO2"/>
    <mergeCell ref="AP1:AP2"/>
    <mergeCell ref="AQ1:AQ2"/>
    <mergeCell ref="AR1:AR2"/>
    <mergeCell ref="AG1:AG2"/>
    <mergeCell ref="AH1:AH2"/>
    <mergeCell ref="AI1:AI2"/>
    <mergeCell ref="AJ1:AJ2"/>
    <mergeCell ref="AK1:AK2"/>
    <mergeCell ref="AL1:AL2"/>
    <mergeCell ref="AA1:AA2"/>
    <mergeCell ref="AB1:AB2"/>
    <mergeCell ref="AC1:AC2"/>
    <mergeCell ref="AD1:AD2"/>
    <mergeCell ref="AE1:AE2"/>
    <mergeCell ref="AF1:AF2"/>
    <mergeCell ref="U1:U2"/>
    <mergeCell ref="V1:V2"/>
    <mergeCell ref="W1:W2"/>
    <mergeCell ref="X1:X2"/>
    <mergeCell ref="Y1:Y2"/>
    <mergeCell ref="Z1:Z2"/>
    <mergeCell ref="L1:O1"/>
    <mergeCell ref="P1:P2"/>
    <mergeCell ref="Q1:Q2"/>
    <mergeCell ref="R1:R2"/>
    <mergeCell ref="S1:S2"/>
    <mergeCell ref="T1:T2"/>
    <mergeCell ref="A1:A2"/>
    <mergeCell ref="B1:B2"/>
    <mergeCell ref="C1:C2"/>
    <mergeCell ref="D1:D2"/>
    <mergeCell ref="E1:E2"/>
    <mergeCell ref="F1:K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Majitel</dc:creator>
  <cp:lastModifiedBy>Majitel</cp:lastModifiedBy>
  <dcterms:created xsi:type="dcterms:W3CDTF">2020-04-08T08:03:19Z</dcterms:created>
  <dcterms:modified xsi:type="dcterms:W3CDTF">2020-04-08T08:30:18Z</dcterms:modified>
</cp:coreProperties>
</file>