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web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web!$A$1:$BL$378</definedName>
    <definedName name="Kraj">'[1]Statistika OP'!$E$5:$E$19</definedName>
    <definedName name="Kraje">'[2]Statistika OP'!$E$5:$E$19</definedName>
    <definedName name="krj">'[3]Statistika OP'!$E$5:$E$18</definedName>
  </definedNames>
  <calcPr calcId="145621"/>
</workbook>
</file>

<file path=xl/calcChain.xml><?xml version="1.0" encoding="utf-8"?>
<calcChain xmlns="http://schemas.openxmlformats.org/spreadsheetml/2006/main">
  <c r="BL16" i="1" l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L16" i="1"/>
  <c r="K16" i="1"/>
  <c r="J16" i="1"/>
  <c r="I16" i="1"/>
  <c r="H16" i="1"/>
  <c r="G16" i="1"/>
  <c r="E16" i="1"/>
  <c r="D16" i="1"/>
  <c r="C16" i="1"/>
  <c r="B16" i="1"/>
</calcChain>
</file>

<file path=xl/sharedStrings.xml><?xml version="1.0" encoding="utf-8"?>
<sst xmlns="http://schemas.openxmlformats.org/spreadsheetml/2006/main" count="78" uniqueCount="69">
  <si>
    <t>Počet zaměstnanců obce zařazených do OP/MP celkem</t>
  </si>
  <si>
    <t>z toho strážníků</t>
  </si>
  <si>
    <r>
      <t>z toho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čekatelů</t>
    </r>
  </si>
  <si>
    <t>z toho ostatních zaměstnanců</t>
  </si>
  <si>
    <t>Věková struktura čekatelů a strážníků</t>
  </si>
  <si>
    <t>18-21</t>
  </si>
  <si>
    <t>21-30</t>
  </si>
  <si>
    <t>31-40</t>
  </si>
  <si>
    <t>41-50</t>
  </si>
  <si>
    <t>51-60</t>
  </si>
  <si>
    <t>61 a více</t>
  </si>
  <si>
    <t>Nejvyšší dosažené vzdělání čekatelů a strážníků</t>
  </si>
  <si>
    <t>střední bez maturity</t>
  </si>
  <si>
    <t>střední s maturitou</t>
  </si>
  <si>
    <t>vyšší odborné</t>
  </si>
  <si>
    <t>VŠ</t>
  </si>
  <si>
    <t>Celkový počet přestupků projednaných příkazem na místě</t>
  </si>
  <si>
    <t xml:space="preserve">z toho napomenutím </t>
  </si>
  <si>
    <t>z toho přestupků fyzických osob</t>
  </si>
  <si>
    <t>z toho přestupků právnických osob a fyzických osob podnikajících</t>
  </si>
  <si>
    <t>Celkový počet přestupků, za které byla uložena pokuta příkazem na místě</t>
  </si>
  <si>
    <t>z toho přestupků proti pořádku v územní samosprávě</t>
  </si>
  <si>
    <t>z toho přestupků proti veřejnému pořádku</t>
  </si>
  <si>
    <t>z toho přestupků proti občanskému soužití</t>
  </si>
  <si>
    <t>z toho přestupků proti majetku</t>
  </si>
  <si>
    <t>z toho přestupků fyzických osob podle zákona o silničním provozu (vyjma překročení nejvyšší dovolené nebo povolené rychlosti)</t>
  </si>
  <si>
    <t>z toho  přestupků spáchaným překročením nejvyšší dovolené nebo povolené rychlosti</t>
  </si>
  <si>
    <t>z toho přestupků podle zákona o ochraně zdraví před škodlivými účinky návykových látek</t>
  </si>
  <si>
    <t>z toho přestupků podle zákona o silniční dopravě</t>
  </si>
  <si>
    <t>z toho přestupků proti pořádku ve státní správě spáchaných neoprávněným stáním na zpoplatněném vyhrazeném parkovišti (§ 91 odst. 2 písm. e/ zákona o odpovědnosti za přestupky a řízení o nich)</t>
  </si>
  <si>
    <t>z toho ostatních</t>
  </si>
  <si>
    <t>Celkový počet podezření ze spáchání přestupků oznámených podle §10 zákona o obecní policii příslušnému správnímu orgánu</t>
  </si>
  <si>
    <t>z toho přestupků spáchaných porušením nařízení obce</t>
  </si>
  <si>
    <t>Celkový počet důvodných podezření ze spáchání trestného činu 
oznámených Policii ČR</t>
  </si>
  <si>
    <t>Počet fyzických útoků na strážníky</t>
  </si>
  <si>
    <t>Počet případů použití služební zbraně strážníkem</t>
  </si>
  <si>
    <t>z toho oprávněné</t>
  </si>
  <si>
    <t>z toho neoprávněné</t>
  </si>
  <si>
    <t>Celková výše pokut uložených strážníky příkazem na místě</t>
  </si>
  <si>
    <t>Finanční náklady na činnost obecní policie za kalendářní rok</t>
  </si>
  <si>
    <r>
      <rPr>
        <b/>
        <sz val="10"/>
        <color indexed="10"/>
        <rFont val="Arial"/>
        <family val="2"/>
        <charset val="238"/>
      </rPr>
      <t xml:space="preserve">NEPOVINNÝ ÚDAJ          </t>
    </r>
    <r>
      <rPr>
        <b/>
        <sz val="10"/>
        <rFont val="Arial"/>
        <family val="2"/>
        <charset val="238"/>
      </rPr>
      <t xml:space="preserve">                      Celkový počet obyvatel obce ke konci kalendářního roku</t>
    </r>
  </si>
  <si>
    <r>
      <rPr>
        <b/>
        <sz val="10"/>
        <color indexed="10"/>
        <rFont val="Arial"/>
        <family val="2"/>
        <charset val="238"/>
      </rPr>
      <t xml:space="preserve">NEPOVINNÝ ÚDAJ    </t>
    </r>
    <r>
      <rPr>
        <b/>
        <sz val="10"/>
        <rFont val="Arial"/>
        <family val="2"/>
        <charset val="238"/>
      </rPr>
      <t>Počet uzavřených veřejnoprávních smluv podle § 3a z. o obecní policii</t>
    </r>
  </si>
  <si>
    <r>
      <rPr>
        <b/>
        <sz val="10"/>
        <color indexed="10"/>
        <rFont val="Arial"/>
        <family val="2"/>
        <charset val="238"/>
      </rPr>
      <t xml:space="preserve">NEPOVINNÝ ÚDAJ        </t>
    </r>
    <r>
      <rPr>
        <b/>
        <sz val="10"/>
        <rFont val="Arial"/>
        <family val="2"/>
        <charset val="238"/>
      </rPr>
      <t xml:space="preserve">                                Počet uzavřených veřejnoprávních smluv podle § 3b a § 3c z. o obecní policii</t>
    </r>
  </si>
  <si>
    <r>
      <rPr>
        <b/>
        <sz val="10"/>
        <color indexed="10"/>
        <rFont val="Arial"/>
        <family val="2"/>
        <charset val="238"/>
      </rPr>
      <t xml:space="preserve">NEPOVINNÝ ÚDAJ </t>
    </r>
    <r>
      <rPr>
        <b/>
        <sz val="10"/>
        <rFont val="Arial"/>
        <family val="2"/>
        <charset val="238"/>
      </rPr>
      <t xml:space="preserve">      Počet výjezdů obecní policie na žádost Policie ČR</t>
    </r>
  </si>
  <si>
    <r>
      <rPr>
        <b/>
        <sz val="10"/>
        <color indexed="10"/>
        <rFont val="Arial"/>
        <family val="2"/>
        <charset val="238"/>
      </rPr>
      <t xml:space="preserve">NEPOVINNÝ ÚDAJ  </t>
    </r>
    <r>
      <rPr>
        <b/>
        <sz val="10"/>
        <rFont val="Arial"/>
        <family val="2"/>
        <charset val="238"/>
      </rPr>
      <t xml:space="preserve">           Počet rozhodnutí o odstranění vozidla</t>
    </r>
  </si>
  <si>
    <r>
      <rPr>
        <b/>
        <sz val="10"/>
        <color indexed="10"/>
        <rFont val="Arial"/>
        <family val="2"/>
        <charset val="238"/>
      </rPr>
      <t>NEPOVINNÝ ÚDAJ</t>
    </r>
    <r>
      <rPr>
        <b/>
        <sz val="10"/>
        <rFont val="Arial"/>
        <family val="2"/>
        <charset val="238"/>
      </rPr>
      <t xml:space="preserve">     Počet osob převezených do záchytné stanice</t>
    </r>
  </si>
  <si>
    <r>
      <rPr>
        <b/>
        <sz val="10"/>
        <color indexed="10"/>
        <rFont val="Arial"/>
        <family val="2"/>
        <charset val="238"/>
      </rPr>
      <t xml:space="preserve">NEPOVINNÝ ÚDAJ    </t>
    </r>
    <r>
      <rPr>
        <b/>
        <sz val="10"/>
        <rFont val="Arial"/>
        <family val="2"/>
        <charset val="238"/>
      </rPr>
      <t>Počet zjištěných osob řídících pod vlivem alkoholu</t>
    </r>
  </si>
  <si>
    <r>
      <rPr>
        <b/>
        <sz val="10"/>
        <color indexed="10"/>
        <rFont val="Arial"/>
        <family val="2"/>
        <charset val="238"/>
      </rPr>
      <t xml:space="preserve">NEPOVINNÝ ÚDAJ  </t>
    </r>
    <r>
      <rPr>
        <b/>
        <sz val="10"/>
        <rFont val="Arial"/>
        <family val="2"/>
        <charset val="238"/>
      </rPr>
      <t xml:space="preserve">  Počet předvedených hledaných a pohřešovaných osob</t>
    </r>
  </si>
  <si>
    <r>
      <rPr>
        <b/>
        <sz val="10"/>
        <color indexed="10"/>
        <rFont val="Arial"/>
        <family val="2"/>
        <charset val="238"/>
      </rPr>
      <t xml:space="preserve">NEPOVINNÝ ÚDAJ  </t>
    </r>
    <r>
      <rPr>
        <b/>
        <sz val="10"/>
        <rFont val="Arial"/>
        <family val="2"/>
        <charset val="238"/>
      </rPr>
      <t xml:space="preserve">  Počet nalezených odcizených vozidel</t>
    </r>
  </si>
  <si>
    <r>
      <rPr>
        <b/>
        <sz val="10"/>
        <color indexed="10"/>
        <rFont val="Arial"/>
        <family val="2"/>
        <charset val="238"/>
      </rPr>
      <t xml:space="preserve">NEPOVINNÝ ÚDAJ    </t>
    </r>
    <r>
      <rPr>
        <b/>
        <sz val="10"/>
        <rFont val="Arial"/>
        <family val="2"/>
        <charset val="238"/>
      </rPr>
      <t>Počet odchycených zvířat</t>
    </r>
  </si>
  <si>
    <r>
      <rPr>
        <b/>
        <sz val="10"/>
        <color indexed="10"/>
        <rFont val="Arial"/>
        <family val="2"/>
        <charset val="238"/>
      </rPr>
      <t xml:space="preserve">NEPOVINNÝ ÚDAJ </t>
    </r>
    <r>
      <rPr>
        <b/>
        <sz val="10"/>
        <rFont val="Arial"/>
        <family val="2"/>
        <charset val="238"/>
      </rPr>
      <t xml:space="preserve">   Počet použití TPZOV podle § 17a z. o obecní policii</t>
    </r>
  </si>
  <si>
    <r>
      <rPr>
        <b/>
        <sz val="10"/>
        <color indexed="10"/>
        <rFont val="Arial"/>
        <family val="2"/>
        <charset val="238"/>
      </rPr>
      <t xml:space="preserve">NEPOVINNÝ ÚDAJ </t>
    </r>
    <r>
      <rPr>
        <b/>
        <sz val="10"/>
        <rFont val="Arial"/>
        <family val="2"/>
        <charset val="238"/>
      </rPr>
      <t xml:space="preserve">   Počet použití TPZOV podle § 18a odst. 3 z. o obecní policii</t>
    </r>
  </si>
  <si>
    <t>Královehradecký kraj</t>
  </si>
  <si>
    <t>Jihočeský kraj</t>
  </si>
  <si>
    <t>Jihomoravský kraj</t>
  </si>
  <si>
    <t>Karlovarský kraj</t>
  </si>
  <si>
    <t>Liberecký kraj</t>
  </si>
  <si>
    <t>Moravskoslezský kraj</t>
  </si>
  <si>
    <t>Olomoucký kraj</t>
  </si>
  <si>
    <t>Pardubický kraj</t>
  </si>
  <si>
    <t>Hl. m. Praha</t>
  </si>
  <si>
    <t>Plzeňský kraj</t>
  </si>
  <si>
    <t>Středočeský kraj</t>
  </si>
  <si>
    <t>Ústecký kraj</t>
  </si>
  <si>
    <t>Kraj Vysočina</t>
  </si>
  <si>
    <t>Zlínský kraj</t>
  </si>
  <si>
    <t>CELKEM ČR</t>
  </si>
  <si>
    <r>
      <rPr>
        <b/>
        <sz val="10"/>
        <color indexed="10"/>
        <rFont val="Arial"/>
        <family val="2"/>
        <charset val="238"/>
      </rPr>
      <t xml:space="preserve">NEPOVINNÝ ÚDAJ  </t>
    </r>
    <r>
      <rPr>
        <b/>
        <sz val="10"/>
        <rFont val="Arial"/>
        <family val="2"/>
        <charset val="238"/>
      </rPr>
      <t xml:space="preserve">  Nepřetržitý provoz úřadovny obecní/městské policie (24/7)</t>
    </r>
  </si>
  <si>
    <r>
      <rPr>
        <b/>
        <sz val="10"/>
        <color indexed="10"/>
        <rFont val="Arial"/>
        <family val="2"/>
        <charset val="238"/>
      </rPr>
      <t xml:space="preserve">NEPOVINNÝ ÚDAJ    </t>
    </r>
    <r>
      <rPr>
        <b/>
        <sz val="10"/>
        <rFont val="Arial"/>
        <family val="2"/>
        <charset val="238"/>
      </rPr>
      <t xml:space="preserve">Provozování pultu centralizované ochrany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</si>
</sst>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\ &quot;Kč&quot;;[Red]#,##0\ &quot;Kč&quot;"/>
    <numFmt numFmtId="165" formatCode="#,##0;[Red]#,##0"/>
    <numFmt numFmtId="166" formatCode="#,##0&quot; Kč&quot;;[Red]#,##0&quot; Kč&quot;"/>
    <numFmt numFmtId="167" formatCode="#,##0\ &quot;Kč&quot;"/>
  </numFmts>
  <fonts count="10" x14ac:knownFonts="1"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0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B8DDFE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2" borderId="2" xfId="0" applyFont="1" applyFill="1" applyBorder="1" applyAlignment="1" applyProtection="1">
      <alignment vertical="top" wrapText="1"/>
    </xf>
    <xf numFmtId="0" fontId="5" fillId="3" borderId="2" xfId="0" applyFont="1" applyFill="1" applyBorder="1" applyAlignment="1" applyProtection="1">
      <alignment vertical="top" wrapText="1"/>
    </xf>
    <xf numFmtId="0" fontId="4" fillId="4" borderId="2" xfId="0" applyFont="1" applyFill="1" applyBorder="1" applyAlignment="1" applyProtection="1">
      <alignment vertical="top" wrapText="1"/>
    </xf>
    <xf numFmtId="0" fontId="5" fillId="5" borderId="2" xfId="0" applyFont="1" applyFill="1" applyBorder="1" applyAlignment="1" applyProtection="1">
      <alignment horizontal="center" vertical="top" wrapText="1"/>
    </xf>
    <xf numFmtId="0" fontId="4" fillId="6" borderId="2" xfId="0" applyFont="1" applyFill="1" applyBorder="1" applyAlignment="1" applyProtection="1">
      <alignment vertical="top" wrapText="1"/>
    </xf>
    <xf numFmtId="0" fontId="5" fillId="7" borderId="2" xfId="0" applyFont="1" applyFill="1" applyBorder="1" applyAlignment="1" applyProtection="1">
      <alignment horizontal="center" vertical="top" wrapText="1"/>
    </xf>
    <xf numFmtId="0" fontId="7" fillId="8" borderId="2" xfId="0" applyFont="1" applyFill="1" applyBorder="1" applyAlignment="1">
      <alignment vertical="top" wrapText="1"/>
    </xf>
    <xf numFmtId="0" fontId="5" fillId="9" borderId="2" xfId="0" applyFont="1" applyFill="1" applyBorder="1" applyAlignment="1" applyProtection="1">
      <alignment vertical="top" wrapText="1"/>
    </xf>
    <xf numFmtId="0" fontId="4" fillId="10" borderId="2" xfId="0" applyFont="1" applyFill="1" applyBorder="1" applyAlignment="1">
      <alignment vertical="top" wrapText="1"/>
    </xf>
    <xf numFmtId="0" fontId="5" fillId="11" borderId="2" xfId="0" applyFont="1" applyFill="1" applyBorder="1" applyAlignment="1" applyProtection="1">
      <alignment vertical="top" wrapText="1"/>
    </xf>
    <xf numFmtId="0" fontId="4" fillId="12" borderId="2" xfId="0" applyFont="1" applyFill="1" applyBorder="1" applyAlignment="1">
      <alignment vertical="top" wrapText="1"/>
    </xf>
    <xf numFmtId="0" fontId="5" fillId="13" borderId="2" xfId="0" applyFont="1" applyFill="1" applyBorder="1" applyAlignment="1" applyProtection="1">
      <alignment vertical="top" wrapText="1"/>
    </xf>
    <xf numFmtId="0" fontId="7" fillId="14" borderId="2" xfId="0" applyFont="1" applyFill="1" applyBorder="1" applyAlignment="1" applyProtection="1">
      <alignment vertical="top" wrapText="1"/>
    </xf>
    <xf numFmtId="0" fontId="5" fillId="15" borderId="2" xfId="0" applyFont="1" applyFill="1" applyBorder="1" applyAlignment="1" applyProtection="1">
      <alignment vertical="top" wrapText="1"/>
    </xf>
    <xf numFmtId="0" fontId="7" fillId="16" borderId="2" xfId="0" applyFont="1" applyFill="1" applyBorder="1" applyAlignment="1">
      <alignment vertical="top" wrapText="1"/>
    </xf>
    <xf numFmtId="0" fontId="5" fillId="17" borderId="2" xfId="0" applyFont="1" applyFill="1" applyBorder="1" applyAlignment="1" applyProtection="1">
      <alignment vertical="top" wrapText="1"/>
    </xf>
    <xf numFmtId="164" fontId="4" fillId="18" borderId="2" xfId="0" applyNumberFormat="1" applyFont="1" applyFill="1" applyBorder="1" applyAlignment="1" applyProtection="1">
      <alignment vertical="top" wrapText="1"/>
    </xf>
    <xf numFmtId="164" fontId="4" fillId="8" borderId="2" xfId="0" applyNumberFormat="1" applyFont="1" applyFill="1" applyBorder="1" applyAlignment="1" applyProtection="1">
      <alignment vertical="top" wrapText="1"/>
    </xf>
    <xf numFmtId="165" fontId="5" fillId="19" borderId="2" xfId="0" applyNumberFormat="1" applyFont="1" applyFill="1" applyBorder="1" applyAlignment="1" applyProtection="1">
      <alignment vertical="top" wrapText="1"/>
    </xf>
    <xf numFmtId="0" fontId="5" fillId="19" borderId="2" xfId="0" applyFont="1" applyFill="1" applyBorder="1" applyAlignment="1" applyProtection="1">
      <alignment vertical="top" wrapText="1"/>
    </xf>
    <xf numFmtId="0" fontId="5" fillId="19" borderId="3" xfId="0" applyFont="1" applyFill="1" applyBorder="1" applyAlignment="1" applyProtection="1">
      <alignment vertical="top" wrapText="1"/>
    </xf>
    <xf numFmtId="0" fontId="2" fillId="20" borderId="4" xfId="0" applyFont="1" applyFill="1" applyBorder="1"/>
    <xf numFmtId="3" fontId="2" fillId="20" borderId="5" xfId="0" applyNumberFormat="1" applyFont="1" applyFill="1" applyBorder="1"/>
    <xf numFmtId="164" fontId="2" fillId="20" borderId="5" xfId="0" applyNumberFormat="1" applyFont="1" applyFill="1" applyBorder="1"/>
    <xf numFmtId="3" fontId="2" fillId="20" borderId="6" xfId="0" applyNumberFormat="1" applyFont="1" applyFill="1" applyBorder="1"/>
    <xf numFmtId="0" fontId="0" fillId="21" borderId="4" xfId="0" applyFill="1" applyBorder="1"/>
    <xf numFmtId="3" fontId="0" fillId="21" borderId="5" xfId="0" applyNumberFormat="1" applyFill="1" applyBorder="1"/>
    <xf numFmtId="164" fontId="0" fillId="21" borderId="5" xfId="0" applyNumberFormat="1" applyFill="1" applyBorder="1"/>
    <xf numFmtId="3" fontId="0" fillId="21" borderId="6" xfId="0" applyNumberFormat="1" applyFill="1" applyBorder="1"/>
    <xf numFmtId="0" fontId="0" fillId="20" borderId="4" xfId="0" applyFill="1" applyBorder="1"/>
    <xf numFmtId="3" fontId="0" fillId="20" borderId="5" xfId="0" applyNumberFormat="1" applyFill="1" applyBorder="1"/>
    <xf numFmtId="164" fontId="0" fillId="20" borderId="5" xfId="0" applyNumberFormat="1" applyFill="1" applyBorder="1"/>
    <xf numFmtId="3" fontId="0" fillId="20" borderId="6" xfId="0" applyNumberFormat="1" applyFill="1" applyBorder="1"/>
    <xf numFmtId="0" fontId="0" fillId="21" borderId="7" xfId="0" applyFill="1" applyBorder="1"/>
    <xf numFmtId="3" fontId="0" fillId="21" borderId="8" xfId="0" applyNumberFormat="1" applyFill="1" applyBorder="1"/>
    <xf numFmtId="164" fontId="0" fillId="21" borderId="8" xfId="0" applyNumberFormat="1" applyFill="1" applyBorder="1"/>
    <xf numFmtId="3" fontId="0" fillId="21" borderId="9" xfId="0" applyNumberFormat="1" applyFill="1" applyBorder="1"/>
    <xf numFmtId="0" fontId="3" fillId="20" borderId="10" xfId="0" applyFont="1" applyFill="1" applyBorder="1"/>
    <xf numFmtId="3" fontId="3" fillId="20" borderId="11" xfId="0" applyNumberFormat="1" applyFont="1" applyFill="1" applyBorder="1"/>
    <xf numFmtId="164" fontId="3" fillId="20" borderId="11" xfId="0" applyNumberFormat="1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0" fontId="2" fillId="0" borderId="0" xfId="0" applyFont="1" applyFill="1" applyBorder="1"/>
    <xf numFmtId="164" fontId="2" fillId="0" borderId="0" xfId="1" applyNumberFormat="1" applyFill="1" applyBorder="1"/>
    <xf numFmtId="166" fontId="0" fillId="0" borderId="0" xfId="0" applyNumberFormat="1" applyFill="1" applyBorder="1"/>
    <xf numFmtId="3" fontId="0" fillId="0" borderId="0" xfId="0" applyNumberFormat="1" applyFill="1" applyBorder="1"/>
    <xf numFmtId="0" fontId="0" fillId="0" borderId="0" xfId="0" applyNumberFormat="1" applyFill="1" applyBorder="1"/>
    <xf numFmtId="0" fontId="0" fillId="0" borderId="0" xfId="0" applyBorder="1"/>
    <xf numFmtId="3" fontId="0" fillId="0" borderId="0" xfId="0" applyNumberFormat="1" applyBorder="1"/>
    <xf numFmtId="164" fontId="0" fillId="0" borderId="0" xfId="0" applyNumberFormat="1" applyBorder="1"/>
    <xf numFmtId="0" fontId="8" fillId="0" borderId="0" xfId="0" applyFont="1" applyFill="1" applyBorder="1"/>
    <xf numFmtId="3" fontId="8" fillId="0" borderId="0" xfId="0" applyNumberFormat="1" applyFont="1" applyBorder="1"/>
    <xf numFmtId="167" fontId="8" fillId="0" borderId="0" xfId="0" applyNumberFormat="1" applyFont="1" applyBorder="1"/>
    <xf numFmtId="3" fontId="0" fillId="0" borderId="0" xfId="0" applyNumberFormat="1"/>
    <xf numFmtId="164" fontId="0" fillId="0" borderId="0" xfId="0" applyNumberFormat="1"/>
    <xf numFmtId="3" fontId="9" fillId="0" borderId="0" xfId="0" applyNumberFormat="1" applyFont="1"/>
    <xf numFmtId="3" fontId="3" fillId="20" borderId="12" xfId="0" applyNumberFormat="1" applyFont="1" applyFill="1" applyBorder="1"/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hanovskyT/AppData/Local/Microsoft/Windows/Temporary%20Internet%20Files/Content.Outlook/T357OZ9G/2016/tabulka%20k%20vypln&#283;n&#237;_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hanovskyT/AppData/Local/Microsoft/Windows/Temporary%20Internet%20Files/Content.Outlook/T357OZ9G/tabulka%20k%20vypln&#283;n&#237;_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hanovskyT/AppData/Local/Microsoft/Windows/Temporary%20Internet%20Files/Content.Outlook/T357OZ9G/2016/tabulka%20k%20vypln&#283;n&#2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 OP"/>
      <sheetName val="Statistika_OP"/>
    </sheetNames>
    <sheetDataSet>
      <sheetData sheetId="0" refreshError="1">
        <row r="5">
          <cell r="E5" t="str">
            <v>HKK</v>
          </cell>
        </row>
        <row r="6">
          <cell r="E6" t="str">
            <v>JHC</v>
          </cell>
        </row>
        <row r="7">
          <cell r="E7" t="str">
            <v>JHM</v>
          </cell>
        </row>
        <row r="8">
          <cell r="E8" t="str">
            <v>KVK</v>
          </cell>
        </row>
        <row r="9">
          <cell r="E9" t="str">
            <v>LBK</v>
          </cell>
        </row>
        <row r="10">
          <cell r="E10" t="str">
            <v>MSK</v>
          </cell>
        </row>
        <row r="11">
          <cell r="E11" t="str">
            <v>OLK</v>
          </cell>
        </row>
        <row r="12">
          <cell r="E12" t="str">
            <v>PAK</v>
          </cell>
        </row>
        <row r="14">
          <cell r="E14" t="str">
            <v>PHA</v>
          </cell>
        </row>
        <row r="15">
          <cell r="E15" t="str">
            <v>PLK</v>
          </cell>
        </row>
        <row r="16">
          <cell r="E16" t="str">
            <v>STC</v>
          </cell>
        </row>
        <row r="17">
          <cell r="E17" t="str">
            <v>UST</v>
          </cell>
        </row>
        <row r="18">
          <cell r="E18" t="str">
            <v>VYS</v>
          </cell>
        </row>
        <row r="19">
          <cell r="E19" t="str">
            <v>ZLK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 OP"/>
      <sheetName val="Statistika_OP"/>
    </sheetNames>
    <sheetDataSet>
      <sheetData sheetId="0" refreshError="1">
        <row r="5">
          <cell r="E5" t="str">
            <v>HKK</v>
          </cell>
        </row>
        <row r="6">
          <cell r="E6" t="str">
            <v>JHC</v>
          </cell>
        </row>
        <row r="7">
          <cell r="E7" t="str">
            <v>JHM</v>
          </cell>
        </row>
        <row r="8">
          <cell r="E8" t="str">
            <v>KVK</v>
          </cell>
        </row>
        <row r="9">
          <cell r="E9" t="str">
            <v>LBK</v>
          </cell>
        </row>
        <row r="10">
          <cell r="E10" t="str">
            <v>MSK</v>
          </cell>
        </row>
        <row r="11">
          <cell r="E11" t="str">
            <v>OLK</v>
          </cell>
        </row>
        <row r="12">
          <cell r="E12" t="str">
            <v>PAK</v>
          </cell>
        </row>
        <row r="14">
          <cell r="E14" t="str">
            <v>PHA</v>
          </cell>
        </row>
        <row r="15">
          <cell r="E15" t="str">
            <v>PLK</v>
          </cell>
        </row>
        <row r="16">
          <cell r="E16" t="str">
            <v>STC</v>
          </cell>
        </row>
        <row r="17">
          <cell r="E17" t="str">
            <v>UST</v>
          </cell>
        </row>
        <row r="18">
          <cell r="E18" t="str">
            <v>VYS</v>
          </cell>
        </row>
        <row r="19">
          <cell r="E19" t="str">
            <v>ZLK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 OP"/>
      <sheetName val="Statistika_OP"/>
    </sheetNames>
    <sheetDataSet>
      <sheetData sheetId="0" refreshError="1">
        <row r="5">
          <cell r="E5" t="str">
            <v>HKK</v>
          </cell>
        </row>
        <row r="6">
          <cell r="E6" t="str">
            <v>JHC</v>
          </cell>
        </row>
        <row r="7">
          <cell r="E7" t="str">
            <v>JHM</v>
          </cell>
        </row>
        <row r="8">
          <cell r="E8" t="str">
            <v>KVK</v>
          </cell>
        </row>
        <row r="9">
          <cell r="E9" t="str">
            <v>LBK</v>
          </cell>
        </row>
        <row r="10">
          <cell r="E10" t="str">
            <v>MSK</v>
          </cell>
        </row>
        <row r="11">
          <cell r="E11" t="str">
            <v>OLK</v>
          </cell>
        </row>
        <row r="12">
          <cell r="E12" t="str">
            <v>PAK</v>
          </cell>
        </row>
        <row r="13">
          <cell r="E13" t="str">
            <v>PHA</v>
          </cell>
        </row>
        <row r="14">
          <cell r="E14" t="str">
            <v>PLK</v>
          </cell>
        </row>
        <row r="15">
          <cell r="E15" t="str">
            <v>STC</v>
          </cell>
        </row>
        <row r="16">
          <cell r="E16" t="str">
            <v>UST</v>
          </cell>
        </row>
        <row r="17">
          <cell r="E17" t="str">
            <v>VYS</v>
          </cell>
        </row>
        <row r="18">
          <cell r="E18" t="str">
            <v>ZLK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L393"/>
  <sheetViews>
    <sheetView tabSelected="1" workbookViewId="0">
      <pane xSplit="1" topLeftCell="B1" activePane="topRight" state="frozen"/>
      <selection pane="topRight" activeCell="G24" sqref="G24"/>
    </sheetView>
  </sheetViews>
  <sheetFormatPr defaultRowHeight="15" x14ac:dyDescent="0.2"/>
  <cols>
    <col min="1" max="1" width="65.109375" customWidth="1"/>
    <col min="2" max="2" width="23.109375" customWidth="1"/>
    <col min="3" max="3" width="8.77734375" customWidth="1"/>
    <col min="4" max="4" width="9.44140625" customWidth="1"/>
    <col min="5" max="5" width="12.44140625" customWidth="1"/>
    <col min="6" max="6" width="9.109375" customWidth="1"/>
    <col min="7" max="9" width="8.33203125" customWidth="1"/>
    <col min="10" max="10" width="7.88671875" customWidth="1"/>
    <col min="11" max="11" width="7.5546875" customWidth="1"/>
    <col min="12" max="12" width="12.33203125" customWidth="1"/>
    <col min="13" max="13" width="13.88671875" customWidth="1"/>
    <col min="14" max="14" width="9.44140625" customWidth="1"/>
    <col min="15" max="15" width="10.109375" customWidth="1"/>
    <col min="16" max="16" width="9.77734375" customWidth="1"/>
    <col min="17" max="17" width="8.44140625" customWidth="1"/>
    <col min="18" max="18" width="18.5546875" customWidth="1"/>
    <col min="19" max="19" width="16.88671875" customWidth="1"/>
    <col min="20" max="20" width="14.44140625" customWidth="1"/>
    <col min="21" max="21" width="16.109375" customWidth="1"/>
    <col min="22" max="22" width="29" customWidth="1"/>
    <col min="23" max="23" width="17.21875" customWidth="1"/>
    <col min="24" max="26" width="14.21875" customWidth="1"/>
    <col min="27" max="27" width="13.5546875" customWidth="1"/>
    <col min="28" max="28" width="12.6640625" customWidth="1"/>
    <col min="29" max="29" width="11.109375" customWidth="1"/>
    <col min="30" max="30" width="9.44140625" customWidth="1"/>
    <col min="31" max="31" width="20.88671875" customWidth="1"/>
    <col min="32" max="32" width="7.77734375" customWidth="1"/>
    <col min="33" max="33" width="15.44140625" customWidth="1"/>
    <col min="34" max="34" width="13.33203125" customWidth="1"/>
    <col min="35" max="39" width="13.6640625" customWidth="1"/>
    <col min="40" max="41" width="9.88671875" customWidth="1"/>
    <col min="42" max="42" width="10.88671875" customWidth="1"/>
    <col min="43" max="43" width="12.77734375" customWidth="1"/>
    <col min="44" max="44" width="14" customWidth="1"/>
    <col min="45" max="45" width="16.21875" customWidth="1"/>
    <col min="46" max="46" width="23.44140625" bestFit="1" customWidth="1"/>
    <col min="47" max="47" width="11.109375" customWidth="1"/>
    <col min="48" max="48" width="12.109375" customWidth="1"/>
    <col min="49" max="49" width="18.5546875" style="56" customWidth="1"/>
    <col min="50" max="50" width="23.6640625" style="56" customWidth="1"/>
    <col min="51" max="51" width="15.88671875" customWidth="1"/>
    <col min="52" max="52" width="17" customWidth="1"/>
    <col min="53" max="53" width="27.88671875" customWidth="1"/>
    <col min="54" max="54" width="16" customWidth="1"/>
    <col min="55" max="55" width="18.109375" customWidth="1"/>
    <col min="56" max="56" width="15.21875" customWidth="1"/>
    <col min="57" max="57" width="14.33203125" customWidth="1"/>
    <col min="58" max="58" width="15.6640625" customWidth="1"/>
    <col min="59" max="59" width="14.21875" customWidth="1"/>
    <col min="60" max="60" width="14.6640625" customWidth="1"/>
    <col min="61" max="61" width="15.44140625" customWidth="1"/>
    <col min="62" max="62" width="14.6640625" customWidth="1"/>
    <col min="63" max="63" width="18.5546875" customWidth="1"/>
    <col min="64" max="64" width="16.44140625" customWidth="1"/>
  </cols>
  <sheetData>
    <row r="1" spans="1:64" ht="13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6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8" t="s">
        <v>16</v>
      </c>
      <c r="S1" s="9" t="s">
        <v>17</v>
      </c>
      <c r="T1" s="9" t="s">
        <v>18</v>
      </c>
      <c r="U1" s="9" t="s">
        <v>19</v>
      </c>
      <c r="V1" s="10" t="s">
        <v>20</v>
      </c>
      <c r="W1" s="11" t="s">
        <v>21</v>
      </c>
      <c r="X1" s="11" t="s">
        <v>22</v>
      </c>
      <c r="Y1" s="11" t="s">
        <v>23</v>
      </c>
      <c r="Z1" s="11" t="s">
        <v>24</v>
      </c>
      <c r="AA1" s="11" t="s">
        <v>25</v>
      </c>
      <c r="AB1" s="11" t="s">
        <v>26</v>
      </c>
      <c r="AC1" s="11" t="s">
        <v>27</v>
      </c>
      <c r="AD1" s="11" t="s">
        <v>28</v>
      </c>
      <c r="AE1" s="11" t="s">
        <v>29</v>
      </c>
      <c r="AF1" s="11" t="s">
        <v>30</v>
      </c>
      <c r="AG1" s="12" t="s">
        <v>31</v>
      </c>
      <c r="AH1" s="13" t="s">
        <v>32</v>
      </c>
      <c r="AI1" s="13" t="s">
        <v>21</v>
      </c>
      <c r="AJ1" s="13" t="s">
        <v>22</v>
      </c>
      <c r="AK1" s="13" t="s">
        <v>23</v>
      </c>
      <c r="AL1" s="13" t="s">
        <v>24</v>
      </c>
      <c r="AM1" s="13" t="s">
        <v>25</v>
      </c>
      <c r="AN1" s="13" t="s">
        <v>26</v>
      </c>
      <c r="AO1" s="13" t="s">
        <v>27</v>
      </c>
      <c r="AP1" s="13" t="s">
        <v>28</v>
      </c>
      <c r="AQ1" s="13" t="s">
        <v>30</v>
      </c>
      <c r="AR1" s="14" t="s">
        <v>33</v>
      </c>
      <c r="AS1" s="15" t="s">
        <v>34</v>
      </c>
      <c r="AT1" s="16" t="s">
        <v>35</v>
      </c>
      <c r="AU1" s="17" t="s">
        <v>36</v>
      </c>
      <c r="AV1" s="17" t="s">
        <v>37</v>
      </c>
      <c r="AW1" s="18" t="s">
        <v>38</v>
      </c>
      <c r="AX1" s="19" t="s">
        <v>39</v>
      </c>
      <c r="AY1" s="20" t="s">
        <v>40</v>
      </c>
      <c r="AZ1" s="21" t="s">
        <v>41</v>
      </c>
      <c r="BA1" s="21" t="s">
        <v>42</v>
      </c>
      <c r="BB1" s="21" t="s">
        <v>43</v>
      </c>
      <c r="BC1" s="21" t="s">
        <v>68</v>
      </c>
      <c r="BD1" s="21" t="s">
        <v>44</v>
      </c>
      <c r="BE1" s="21" t="s">
        <v>45</v>
      </c>
      <c r="BF1" s="21" t="s">
        <v>46</v>
      </c>
      <c r="BG1" s="21" t="s">
        <v>47</v>
      </c>
      <c r="BH1" s="21" t="s">
        <v>48</v>
      </c>
      <c r="BI1" s="21" t="s">
        <v>49</v>
      </c>
      <c r="BJ1" s="21" t="s">
        <v>50</v>
      </c>
      <c r="BK1" s="21" t="s">
        <v>51</v>
      </c>
      <c r="BL1" s="22" t="s">
        <v>67</v>
      </c>
    </row>
    <row r="2" spans="1:64" ht="18" customHeight="1" x14ac:dyDescent="0.2">
      <c r="A2" s="23" t="s">
        <v>52</v>
      </c>
      <c r="B2" s="24">
        <v>389</v>
      </c>
      <c r="C2" s="24">
        <v>343</v>
      </c>
      <c r="D2" s="24">
        <v>2</v>
      </c>
      <c r="E2" s="24">
        <v>45</v>
      </c>
      <c r="F2" s="24"/>
      <c r="G2" s="24">
        <v>0</v>
      </c>
      <c r="H2" s="24">
        <v>60</v>
      </c>
      <c r="I2" s="24">
        <v>97</v>
      </c>
      <c r="J2" s="24">
        <v>132</v>
      </c>
      <c r="K2" s="24">
        <v>53</v>
      </c>
      <c r="L2" s="24">
        <v>2</v>
      </c>
      <c r="M2" s="24"/>
      <c r="N2" s="24">
        <v>7</v>
      </c>
      <c r="O2" s="24">
        <v>287</v>
      </c>
      <c r="P2" s="24">
        <v>10</v>
      </c>
      <c r="Q2" s="24">
        <v>43</v>
      </c>
      <c r="R2" s="24">
        <v>29410</v>
      </c>
      <c r="S2" s="24">
        <v>3088</v>
      </c>
      <c r="T2" s="24">
        <v>28534</v>
      </c>
      <c r="U2" s="24">
        <v>0</v>
      </c>
      <c r="V2" s="24">
        <v>27280</v>
      </c>
      <c r="W2" s="24">
        <v>690</v>
      </c>
      <c r="X2" s="24">
        <v>529</v>
      </c>
      <c r="Y2" s="24">
        <v>64</v>
      </c>
      <c r="Z2" s="24">
        <v>416</v>
      </c>
      <c r="AA2" s="24">
        <v>20835</v>
      </c>
      <c r="AB2" s="24">
        <v>2229</v>
      </c>
      <c r="AC2" s="24">
        <v>169</v>
      </c>
      <c r="AD2" s="24">
        <v>117</v>
      </c>
      <c r="AE2" s="24">
        <v>5648</v>
      </c>
      <c r="AF2" s="24">
        <v>152</v>
      </c>
      <c r="AG2" s="24">
        <v>37433</v>
      </c>
      <c r="AH2" s="24">
        <v>114</v>
      </c>
      <c r="AI2" s="24">
        <v>70</v>
      </c>
      <c r="AJ2" s="24">
        <v>206</v>
      </c>
      <c r="AK2" s="24">
        <v>158</v>
      </c>
      <c r="AL2" s="24">
        <v>230</v>
      </c>
      <c r="AM2" s="24">
        <v>2236</v>
      </c>
      <c r="AN2" s="24">
        <v>34191</v>
      </c>
      <c r="AO2" s="24">
        <v>36</v>
      </c>
      <c r="AP2" s="24">
        <v>134</v>
      </c>
      <c r="AQ2" s="24">
        <v>87</v>
      </c>
      <c r="AR2" s="24">
        <v>328</v>
      </c>
      <c r="AS2" s="24">
        <v>1</v>
      </c>
      <c r="AT2" s="24">
        <v>1</v>
      </c>
      <c r="AU2" s="24">
        <v>1</v>
      </c>
      <c r="AV2" s="24">
        <v>0</v>
      </c>
      <c r="AW2" s="25">
        <v>9902650</v>
      </c>
      <c r="AX2" s="25">
        <v>207534002.19</v>
      </c>
      <c r="AY2" s="24">
        <v>306833</v>
      </c>
      <c r="AZ2" s="24">
        <v>85</v>
      </c>
      <c r="BA2" s="24">
        <v>0</v>
      </c>
      <c r="BB2" s="24">
        <v>2171</v>
      </c>
      <c r="BC2" s="24">
        <v>4</v>
      </c>
      <c r="BD2" s="24">
        <v>412</v>
      </c>
      <c r="BE2" s="24">
        <v>580</v>
      </c>
      <c r="BF2" s="24">
        <v>60</v>
      </c>
      <c r="BG2" s="24">
        <v>67</v>
      </c>
      <c r="BH2" s="24">
        <v>5</v>
      </c>
      <c r="BI2" s="24">
        <v>1943</v>
      </c>
      <c r="BJ2" s="24">
        <v>7700</v>
      </c>
      <c r="BK2" s="24">
        <v>15</v>
      </c>
      <c r="BL2" s="26">
        <v>12</v>
      </c>
    </row>
    <row r="3" spans="1:64" ht="18" customHeight="1" x14ac:dyDescent="0.2">
      <c r="A3" s="27" t="s">
        <v>53</v>
      </c>
      <c r="B3" s="28">
        <v>397</v>
      </c>
      <c r="C3" s="28">
        <v>349</v>
      </c>
      <c r="D3" s="28">
        <v>2</v>
      </c>
      <c r="E3" s="28">
        <v>46</v>
      </c>
      <c r="F3" s="28"/>
      <c r="G3" s="28">
        <v>0</v>
      </c>
      <c r="H3" s="28">
        <v>61</v>
      </c>
      <c r="I3" s="28">
        <v>92</v>
      </c>
      <c r="J3" s="28">
        <v>109</v>
      </c>
      <c r="K3" s="28">
        <v>79</v>
      </c>
      <c r="L3" s="28">
        <v>10</v>
      </c>
      <c r="M3" s="28"/>
      <c r="N3" s="28">
        <v>6</v>
      </c>
      <c r="O3" s="28">
        <v>286</v>
      </c>
      <c r="P3" s="28">
        <v>8</v>
      </c>
      <c r="Q3" s="28">
        <v>51</v>
      </c>
      <c r="R3" s="28">
        <v>53025</v>
      </c>
      <c r="S3" s="28">
        <v>13293</v>
      </c>
      <c r="T3" s="28">
        <v>52482</v>
      </c>
      <c r="U3" s="28">
        <v>53</v>
      </c>
      <c r="V3" s="28">
        <v>43175</v>
      </c>
      <c r="W3" s="28">
        <v>910</v>
      </c>
      <c r="X3" s="28">
        <v>878</v>
      </c>
      <c r="Y3" s="28">
        <v>103</v>
      </c>
      <c r="Z3" s="28">
        <v>352</v>
      </c>
      <c r="AA3" s="28">
        <v>32099</v>
      </c>
      <c r="AB3" s="28">
        <v>2512</v>
      </c>
      <c r="AC3" s="28">
        <v>249</v>
      </c>
      <c r="AD3" s="28">
        <v>837</v>
      </c>
      <c r="AE3" s="28">
        <v>6600</v>
      </c>
      <c r="AF3" s="28">
        <v>1197</v>
      </c>
      <c r="AG3" s="28">
        <v>11647</v>
      </c>
      <c r="AH3" s="28">
        <v>54</v>
      </c>
      <c r="AI3" s="28">
        <v>205</v>
      </c>
      <c r="AJ3" s="28">
        <v>351</v>
      </c>
      <c r="AK3" s="28">
        <v>157</v>
      </c>
      <c r="AL3" s="28">
        <v>289</v>
      </c>
      <c r="AM3" s="28">
        <v>2241</v>
      </c>
      <c r="AN3" s="28">
        <v>7784</v>
      </c>
      <c r="AO3" s="28">
        <v>58</v>
      </c>
      <c r="AP3" s="28">
        <v>7881</v>
      </c>
      <c r="AQ3" s="28">
        <v>307</v>
      </c>
      <c r="AR3" s="28">
        <v>353</v>
      </c>
      <c r="AS3" s="28">
        <v>22</v>
      </c>
      <c r="AT3" s="28">
        <v>2</v>
      </c>
      <c r="AU3" s="28">
        <v>2</v>
      </c>
      <c r="AV3" s="28">
        <v>0</v>
      </c>
      <c r="AW3" s="29">
        <v>11173714</v>
      </c>
      <c r="AX3" s="29">
        <v>241466797.81999999</v>
      </c>
      <c r="AY3" s="28">
        <v>344621</v>
      </c>
      <c r="AZ3" s="28">
        <v>29</v>
      </c>
      <c r="BA3" s="28">
        <v>0</v>
      </c>
      <c r="BB3" s="28">
        <v>1627</v>
      </c>
      <c r="BC3" s="28">
        <v>6</v>
      </c>
      <c r="BD3" s="28">
        <v>361</v>
      </c>
      <c r="BE3" s="28">
        <v>373</v>
      </c>
      <c r="BF3" s="28">
        <v>71</v>
      </c>
      <c r="BG3" s="28">
        <v>172</v>
      </c>
      <c r="BH3" s="28">
        <v>10</v>
      </c>
      <c r="BI3" s="28">
        <v>1805</v>
      </c>
      <c r="BJ3" s="28">
        <v>12078</v>
      </c>
      <c r="BK3" s="28">
        <v>638</v>
      </c>
      <c r="BL3" s="30">
        <v>11</v>
      </c>
    </row>
    <row r="4" spans="1:64" ht="18" customHeight="1" x14ac:dyDescent="0.2">
      <c r="A4" s="31" t="s">
        <v>54</v>
      </c>
      <c r="B4" s="32">
        <v>1039</v>
      </c>
      <c r="C4" s="32">
        <v>826</v>
      </c>
      <c r="D4" s="32">
        <v>5</v>
      </c>
      <c r="E4" s="32">
        <v>208</v>
      </c>
      <c r="F4" s="32"/>
      <c r="G4" s="32">
        <v>0</v>
      </c>
      <c r="H4" s="32">
        <v>149</v>
      </c>
      <c r="I4" s="32">
        <v>173</v>
      </c>
      <c r="J4" s="32">
        <v>355</v>
      </c>
      <c r="K4" s="32">
        <v>140</v>
      </c>
      <c r="L4" s="32">
        <v>18</v>
      </c>
      <c r="M4" s="32"/>
      <c r="N4" s="32">
        <v>10</v>
      </c>
      <c r="O4" s="32">
        <v>656</v>
      </c>
      <c r="P4" s="32">
        <v>10</v>
      </c>
      <c r="Q4" s="32">
        <v>159</v>
      </c>
      <c r="R4" s="32">
        <v>114323</v>
      </c>
      <c r="S4" s="32">
        <v>12716</v>
      </c>
      <c r="T4" s="32">
        <v>113648</v>
      </c>
      <c r="U4" s="32">
        <v>59</v>
      </c>
      <c r="V4" s="32">
        <v>101725</v>
      </c>
      <c r="W4" s="32">
        <v>2825</v>
      </c>
      <c r="X4" s="32">
        <v>1765</v>
      </c>
      <c r="Y4" s="32">
        <v>81</v>
      </c>
      <c r="Z4" s="32">
        <v>1816</v>
      </c>
      <c r="AA4" s="32">
        <v>75014</v>
      </c>
      <c r="AB4" s="32">
        <v>10901</v>
      </c>
      <c r="AC4" s="32">
        <v>413</v>
      </c>
      <c r="AD4" s="32">
        <v>258</v>
      </c>
      <c r="AE4" s="32">
        <v>9747</v>
      </c>
      <c r="AF4" s="32">
        <v>117</v>
      </c>
      <c r="AG4" s="32">
        <v>101709</v>
      </c>
      <c r="AH4" s="32">
        <v>1899</v>
      </c>
      <c r="AI4" s="32">
        <v>420</v>
      </c>
      <c r="AJ4" s="32">
        <v>563</v>
      </c>
      <c r="AK4" s="32">
        <v>569</v>
      </c>
      <c r="AL4" s="32">
        <v>1059</v>
      </c>
      <c r="AM4" s="32">
        <v>15976</v>
      </c>
      <c r="AN4" s="32">
        <v>79096</v>
      </c>
      <c r="AO4" s="32">
        <v>102</v>
      </c>
      <c r="AP4" s="32">
        <v>117</v>
      </c>
      <c r="AQ4" s="32">
        <v>1957</v>
      </c>
      <c r="AR4" s="32">
        <v>1078</v>
      </c>
      <c r="AS4" s="32">
        <v>18</v>
      </c>
      <c r="AT4" s="32">
        <v>0</v>
      </c>
      <c r="AU4" s="32">
        <v>0</v>
      </c>
      <c r="AV4" s="32">
        <v>0</v>
      </c>
      <c r="AW4" s="33">
        <v>44446301</v>
      </c>
      <c r="AX4" s="33">
        <v>613193498</v>
      </c>
      <c r="AY4" s="32">
        <v>733969</v>
      </c>
      <c r="AZ4" s="32">
        <v>70</v>
      </c>
      <c r="BA4" s="32">
        <v>0</v>
      </c>
      <c r="BB4" s="32">
        <v>2344</v>
      </c>
      <c r="BC4" s="32">
        <v>11</v>
      </c>
      <c r="BD4" s="32">
        <v>5279</v>
      </c>
      <c r="BE4" s="32">
        <v>1743</v>
      </c>
      <c r="BF4" s="32">
        <v>73</v>
      </c>
      <c r="BG4" s="32">
        <v>173</v>
      </c>
      <c r="BH4" s="32">
        <v>16</v>
      </c>
      <c r="BI4" s="32">
        <v>2820</v>
      </c>
      <c r="BJ4" s="32">
        <v>12218</v>
      </c>
      <c r="BK4" s="32">
        <v>29</v>
      </c>
      <c r="BL4" s="34">
        <v>13</v>
      </c>
    </row>
    <row r="5" spans="1:64" ht="18" customHeight="1" x14ac:dyDescent="0.2">
      <c r="A5" s="27" t="s">
        <v>55</v>
      </c>
      <c r="B5" s="28">
        <v>256</v>
      </c>
      <c r="C5" s="28">
        <v>187</v>
      </c>
      <c r="D5" s="28">
        <v>1</v>
      </c>
      <c r="E5" s="28">
        <v>68</v>
      </c>
      <c r="F5" s="28"/>
      <c r="G5" s="28">
        <v>1</v>
      </c>
      <c r="H5" s="28">
        <v>33</v>
      </c>
      <c r="I5" s="28">
        <v>40</v>
      </c>
      <c r="J5" s="28">
        <v>75</v>
      </c>
      <c r="K5" s="28">
        <v>32</v>
      </c>
      <c r="L5" s="28">
        <v>6</v>
      </c>
      <c r="M5" s="28"/>
      <c r="N5" s="28">
        <v>4</v>
      </c>
      <c r="O5" s="28">
        <v>159</v>
      </c>
      <c r="P5" s="28">
        <v>5</v>
      </c>
      <c r="Q5" s="28">
        <v>19</v>
      </c>
      <c r="R5" s="28">
        <v>19678</v>
      </c>
      <c r="S5" s="28">
        <v>4681</v>
      </c>
      <c r="T5" s="28">
        <v>18770</v>
      </c>
      <c r="U5" s="28">
        <v>11</v>
      </c>
      <c r="V5" s="28">
        <v>19072</v>
      </c>
      <c r="W5" s="28">
        <v>860</v>
      </c>
      <c r="X5" s="28">
        <v>670</v>
      </c>
      <c r="Y5" s="28">
        <v>124</v>
      </c>
      <c r="Z5" s="28">
        <v>323</v>
      </c>
      <c r="AA5" s="28">
        <v>12226</v>
      </c>
      <c r="AB5" s="28">
        <v>200</v>
      </c>
      <c r="AC5" s="28">
        <v>287</v>
      </c>
      <c r="AD5" s="28">
        <v>2179</v>
      </c>
      <c r="AE5" s="28">
        <v>2418</v>
      </c>
      <c r="AF5" s="28">
        <v>330</v>
      </c>
      <c r="AG5" s="28">
        <v>4982</v>
      </c>
      <c r="AH5" s="28">
        <v>68</v>
      </c>
      <c r="AI5" s="28">
        <v>81</v>
      </c>
      <c r="AJ5" s="28">
        <v>246</v>
      </c>
      <c r="AK5" s="28">
        <v>90</v>
      </c>
      <c r="AL5" s="28">
        <v>202</v>
      </c>
      <c r="AM5" s="28">
        <v>4141</v>
      </c>
      <c r="AN5" s="28">
        <v>19</v>
      </c>
      <c r="AO5" s="28">
        <v>9</v>
      </c>
      <c r="AP5" s="28">
        <v>57</v>
      </c>
      <c r="AQ5" s="28">
        <v>69</v>
      </c>
      <c r="AR5" s="28">
        <v>143</v>
      </c>
      <c r="AS5" s="28">
        <v>4</v>
      </c>
      <c r="AT5" s="28">
        <v>1</v>
      </c>
      <c r="AU5" s="28">
        <v>1</v>
      </c>
      <c r="AV5" s="28">
        <v>0</v>
      </c>
      <c r="AW5" s="29">
        <v>5697850</v>
      </c>
      <c r="AX5" s="29">
        <v>143700599</v>
      </c>
      <c r="AY5" s="28">
        <v>197106</v>
      </c>
      <c r="AZ5" s="28">
        <v>11</v>
      </c>
      <c r="BA5" s="28">
        <v>0</v>
      </c>
      <c r="BB5" s="28">
        <v>967</v>
      </c>
      <c r="BC5" s="28">
        <v>5</v>
      </c>
      <c r="BD5" s="28">
        <v>363</v>
      </c>
      <c r="BE5" s="28">
        <v>388</v>
      </c>
      <c r="BF5" s="28">
        <v>38</v>
      </c>
      <c r="BG5" s="28">
        <v>93</v>
      </c>
      <c r="BH5" s="28">
        <v>18</v>
      </c>
      <c r="BI5" s="28">
        <v>850</v>
      </c>
      <c r="BJ5" s="28">
        <v>5017</v>
      </c>
      <c r="BK5" s="28">
        <v>8</v>
      </c>
      <c r="BL5" s="30">
        <v>6</v>
      </c>
    </row>
    <row r="6" spans="1:64" ht="18" customHeight="1" x14ac:dyDescent="0.2">
      <c r="A6" s="31" t="s">
        <v>56</v>
      </c>
      <c r="B6" s="32">
        <v>307</v>
      </c>
      <c r="C6" s="32">
        <v>266</v>
      </c>
      <c r="D6" s="32">
        <v>1</v>
      </c>
      <c r="E6" s="32">
        <v>40</v>
      </c>
      <c r="F6" s="32"/>
      <c r="G6" s="32">
        <v>0</v>
      </c>
      <c r="H6" s="32">
        <v>39</v>
      </c>
      <c r="I6" s="32">
        <v>55</v>
      </c>
      <c r="J6" s="32">
        <v>103</v>
      </c>
      <c r="K6" s="32">
        <v>61</v>
      </c>
      <c r="L6" s="32">
        <v>9</v>
      </c>
      <c r="M6" s="32"/>
      <c r="N6" s="32">
        <v>14</v>
      </c>
      <c r="O6" s="32">
        <v>225</v>
      </c>
      <c r="P6" s="32">
        <v>3</v>
      </c>
      <c r="Q6" s="32">
        <v>26</v>
      </c>
      <c r="R6" s="32">
        <v>23928</v>
      </c>
      <c r="S6" s="32">
        <v>4820</v>
      </c>
      <c r="T6" s="32">
        <v>23515</v>
      </c>
      <c r="U6" s="32">
        <v>8</v>
      </c>
      <c r="V6" s="32">
        <v>23778</v>
      </c>
      <c r="W6" s="32">
        <v>335</v>
      </c>
      <c r="X6" s="32">
        <v>1863</v>
      </c>
      <c r="Y6" s="32">
        <v>314</v>
      </c>
      <c r="Z6" s="32">
        <v>817</v>
      </c>
      <c r="AA6" s="32">
        <v>13236</v>
      </c>
      <c r="AB6" s="32">
        <v>3336</v>
      </c>
      <c r="AC6" s="32">
        <v>186</v>
      </c>
      <c r="AD6" s="32">
        <v>388</v>
      </c>
      <c r="AE6" s="32">
        <v>3144</v>
      </c>
      <c r="AF6" s="32">
        <v>186</v>
      </c>
      <c r="AG6" s="32">
        <v>8566</v>
      </c>
      <c r="AH6" s="32">
        <v>20</v>
      </c>
      <c r="AI6" s="32">
        <v>170</v>
      </c>
      <c r="AJ6" s="32">
        <v>526</v>
      </c>
      <c r="AK6" s="32">
        <v>165</v>
      </c>
      <c r="AL6" s="32">
        <v>341</v>
      </c>
      <c r="AM6" s="32">
        <v>6784</v>
      </c>
      <c r="AN6" s="32">
        <v>310</v>
      </c>
      <c r="AO6" s="32">
        <v>66</v>
      </c>
      <c r="AP6" s="32">
        <v>46</v>
      </c>
      <c r="AQ6" s="32">
        <v>129</v>
      </c>
      <c r="AR6" s="32">
        <v>291</v>
      </c>
      <c r="AS6" s="32">
        <v>21</v>
      </c>
      <c r="AT6" s="32">
        <v>1</v>
      </c>
      <c r="AU6" s="32">
        <v>1</v>
      </c>
      <c r="AV6" s="32">
        <v>0</v>
      </c>
      <c r="AW6" s="33">
        <v>7206170</v>
      </c>
      <c r="AX6" s="33">
        <v>186543922</v>
      </c>
      <c r="AY6" s="32">
        <v>289611</v>
      </c>
      <c r="AZ6" s="32">
        <v>26</v>
      </c>
      <c r="BA6" s="32">
        <v>0</v>
      </c>
      <c r="BB6" s="32">
        <v>642</v>
      </c>
      <c r="BC6" s="32">
        <v>2</v>
      </c>
      <c r="BD6" s="32">
        <v>50</v>
      </c>
      <c r="BE6" s="32">
        <v>50</v>
      </c>
      <c r="BF6" s="32">
        <v>41</v>
      </c>
      <c r="BG6" s="32">
        <v>368</v>
      </c>
      <c r="BH6" s="32">
        <v>13</v>
      </c>
      <c r="BI6" s="32">
        <v>985</v>
      </c>
      <c r="BJ6" s="32">
        <v>792</v>
      </c>
      <c r="BK6" s="32">
        <v>114</v>
      </c>
      <c r="BL6" s="34">
        <v>5</v>
      </c>
    </row>
    <row r="7" spans="1:64" ht="18" customHeight="1" x14ac:dyDescent="0.2">
      <c r="A7" s="27" t="s">
        <v>57</v>
      </c>
      <c r="B7" s="28">
        <v>1545</v>
      </c>
      <c r="C7" s="28">
        <v>1326</v>
      </c>
      <c r="D7" s="28">
        <v>15</v>
      </c>
      <c r="E7" s="28">
        <v>204</v>
      </c>
      <c r="F7" s="28"/>
      <c r="G7" s="28">
        <v>4</v>
      </c>
      <c r="H7" s="28">
        <v>225</v>
      </c>
      <c r="I7" s="28">
        <v>347</v>
      </c>
      <c r="J7" s="28">
        <v>519</v>
      </c>
      <c r="K7" s="28">
        <v>230</v>
      </c>
      <c r="L7" s="28">
        <v>15</v>
      </c>
      <c r="M7" s="28"/>
      <c r="N7" s="28">
        <v>20</v>
      </c>
      <c r="O7" s="28">
        <v>1112</v>
      </c>
      <c r="P7" s="28">
        <v>11</v>
      </c>
      <c r="Q7" s="28">
        <v>198</v>
      </c>
      <c r="R7" s="28">
        <v>79383</v>
      </c>
      <c r="S7" s="28">
        <v>11569</v>
      </c>
      <c r="T7" s="28">
        <v>78742</v>
      </c>
      <c r="U7" s="28">
        <v>81</v>
      </c>
      <c r="V7" s="28">
        <v>89162</v>
      </c>
      <c r="W7" s="28">
        <v>5335</v>
      </c>
      <c r="X7" s="28">
        <v>2915</v>
      </c>
      <c r="Y7" s="28">
        <v>52</v>
      </c>
      <c r="Z7" s="28">
        <v>1173</v>
      </c>
      <c r="AA7" s="28">
        <v>67172</v>
      </c>
      <c r="AB7" s="28">
        <v>5380</v>
      </c>
      <c r="AC7" s="28">
        <v>1244</v>
      </c>
      <c r="AD7" s="28">
        <v>1424</v>
      </c>
      <c r="AE7" s="28">
        <v>8045</v>
      </c>
      <c r="AF7" s="28">
        <v>1532</v>
      </c>
      <c r="AG7" s="28">
        <v>46079</v>
      </c>
      <c r="AH7" s="28">
        <v>600</v>
      </c>
      <c r="AI7" s="28">
        <v>1115</v>
      </c>
      <c r="AJ7" s="28">
        <v>1814</v>
      </c>
      <c r="AK7" s="28">
        <v>839</v>
      </c>
      <c r="AL7" s="28">
        <v>3388</v>
      </c>
      <c r="AM7" s="28">
        <v>19014</v>
      </c>
      <c r="AN7" s="28">
        <v>24913</v>
      </c>
      <c r="AO7" s="28">
        <v>260</v>
      </c>
      <c r="AP7" s="28">
        <v>141</v>
      </c>
      <c r="AQ7" s="28">
        <v>1456</v>
      </c>
      <c r="AR7" s="28">
        <v>1512</v>
      </c>
      <c r="AS7" s="28">
        <v>30</v>
      </c>
      <c r="AT7" s="28">
        <v>1</v>
      </c>
      <c r="AU7" s="28">
        <v>1</v>
      </c>
      <c r="AV7" s="28">
        <v>0</v>
      </c>
      <c r="AW7" s="29">
        <v>20918826</v>
      </c>
      <c r="AX7" s="29">
        <v>848955104.69000006</v>
      </c>
      <c r="AY7" s="28">
        <v>849620</v>
      </c>
      <c r="AZ7" s="28">
        <v>68</v>
      </c>
      <c r="BA7" s="28">
        <v>0</v>
      </c>
      <c r="BB7" s="28">
        <v>2815</v>
      </c>
      <c r="BC7" s="28">
        <v>14</v>
      </c>
      <c r="BD7" s="28">
        <v>1916</v>
      </c>
      <c r="BE7" s="28">
        <v>2151</v>
      </c>
      <c r="BF7" s="28">
        <v>79</v>
      </c>
      <c r="BG7" s="28">
        <v>443</v>
      </c>
      <c r="BH7" s="28">
        <v>21</v>
      </c>
      <c r="BI7" s="28">
        <v>2753</v>
      </c>
      <c r="BJ7" s="28">
        <v>6447</v>
      </c>
      <c r="BK7" s="28">
        <v>14</v>
      </c>
      <c r="BL7" s="30">
        <v>21</v>
      </c>
    </row>
    <row r="8" spans="1:64" ht="18" customHeight="1" x14ac:dyDescent="0.2">
      <c r="A8" s="31" t="s">
        <v>58</v>
      </c>
      <c r="B8" s="32">
        <v>436</v>
      </c>
      <c r="C8" s="32">
        <v>385</v>
      </c>
      <c r="D8" s="32">
        <v>3</v>
      </c>
      <c r="E8" s="32">
        <v>41</v>
      </c>
      <c r="F8" s="32"/>
      <c r="G8" s="32">
        <v>0</v>
      </c>
      <c r="H8" s="32">
        <v>46</v>
      </c>
      <c r="I8" s="32">
        <v>78</v>
      </c>
      <c r="J8" s="32">
        <v>178</v>
      </c>
      <c r="K8" s="32">
        <v>74</v>
      </c>
      <c r="L8" s="32">
        <v>13</v>
      </c>
      <c r="M8" s="32"/>
      <c r="N8" s="32">
        <v>15</v>
      </c>
      <c r="O8" s="32">
        <v>304</v>
      </c>
      <c r="P8" s="32">
        <v>8</v>
      </c>
      <c r="Q8" s="32">
        <v>62</v>
      </c>
      <c r="R8" s="32">
        <v>41188</v>
      </c>
      <c r="S8" s="32">
        <v>15507</v>
      </c>
      <c r="T8" s="32">
        <v>40208</v>
      </c>
      <c r="U8" s="32">
        <v>0</v>
      </c>
      <c r="V8" s="32">
        <v>31099</v>
      </c>
      <c r="W8" s="32">
        <v>517</v>
      </c>
      <c r="X8" s="32">
        <v>1020</v>
      </c>
      <c r="Y8" s="32">
        <v>43</v>
      </c>
      <c r="Z8" s="32">
        <v>1161</v>
      </c>
      <c r="AA8" s="32">
        <v>30281</v>
      </c>
      <c r="AB8" s="32">
        <v>858</v>
      </c>
      <c r="AC8" s="32">
        <v>212</v>
      </c>
      <c r="AD8" s="32">
        <v>1623</v>
      </c>
      <c r="AE8" s="32">
        <v>491</v>
      </c>
      <c r="AF8" s="32">
        <v>354</v>
      </c>
      <c r="AG8" s="32">
        <v>6991</v>
      </c>
      <c r="AH8" s="32">
        <v>125</v>
      </c>
      <c r="AI8" s="32">
        <v>141</v>
      </c>
      <c r="AJ8" s="32">
        <v>406</v>
      </c>
      <c r="AK8" s="32">
        <v>334</v>
      </c>
      <c r="AL8" s="32">
        <v>1054</v>
      </c>
      <c r="AM8" s="32">
        <v>4207</v>
      </c>
      <c r="AN8" s="32">
        <v>28933</v>
      </c>
      <c r="AO8" s="32">
        <v>26</v>
      </c>
      <c r="AP8" s="32">
        <v>13</v>
      </c>
      <c r="AQ8" s="32">
        <v>322</v>
      </c>
      <c r="AR8" s="32">
        <v>532</v>
      </c>
      <c r="AS8" s="32">
        <v>5</v>
      </c>
      <c r="AT8" s="32">
        <v>0</v>
      </c>
      <c r="AU8" s="32">
        <v>0</v>
      </c>
      <c r="AV8" s="32">
        <v>0</v>
      </c>
      <c r="AW8" s="33">
        <v>10497781</v>
      </c>
      <c r="AX8" s="33">
        <v>230720531.38</v>
      </c>
      <c r="AY8" s="32">
        <v>4434254</v>
      </c>
      <c r="AZ8" s="32">
        <v>18</v>
      </c>
      <c r="BA8" s="32">
        <v>2</v>
      </c>
      <c r="BB8" s="32">
        <v>1213</v>
      </c>
      <c r="BC8" s="32">
        <v>5</v>
      </c>
      <c r="BD8" s="32">
        <v>59</v>
      </c>
      <c r="BE8" s="32">
        <v>398</v>
      </c>
      <c r="BF8" s="32">
        <v>61</v>
      </c>
      <c r="BG8" s="32">
        <v>153</v>
      </c>
      <c r="BH8" s="32">
        <v>2</v>
      </c>
      <c r="BI8" s="32">
        <v>1327</v>
      </c>
      <c r="BJ8" s="32">
        <v>9412</v>
      </c>
      <c r="BK8" s="32">
        <v>9</v>
      </c>
      <c r="BL8" s="34">
        <v>10</v>
      </c>
    </row>
    <row r="9" spans="1:64" ht="18" customHeight="1" x14ac:dyDescent="0.2">
      <c r="A9" s="27" t="s">
        <v>59</v>
      </c>
      <c r="B9" s="28">
        <v>308</v>
      </c>
      <c r="C9" s="28">
        <v>273</v>
      </c>
      <c r="D9" s="28">
        <v>0</v>
      </c>
      <c r="E9" s="28">
        <v>35</v>
      </c>
      <c r="F9" s="28"/>
      <c r="G9" s="28">
        <v>0</v>
      </c>
      <c r="H9" s="28">
        <v>45</v>
      </c>
      <c r="I9" s="28">
        <v>68</v>
      </c>
      <c r="J9" s="28">
        <v>112</v>
      </c>
      <c r="K9" s="28">
        <v>46</v>
      </c>
      <c r="L9" s="28">
        <v>2</v>
      </c>
      <c r="M9" s="28"/>
      <c r="N9" s="28">
        <v>5</v>
      </c>
      <c r="O9" s="28">
        <v>225</v>
      </c>
      <c r="P9" s="28">
        <v>6</v>
      </c>
      <c r="Q9" s="28">
        <v>37</v>
      </c>
      <c r="R9" s="28">
        <v>34143</v>
      </c>
      <c r="S9" s="28">
        <v>3529</v>
      </c>
      <c r="T9" s="28">
        <v>32599</v>
      </c>
      <c r="U9" s="28">
        <v>0</v>
      </c>
      <c r="V9" s="28">
        <v>30616</v>
      </c>
      <c r="W9" s="28">
        <v>1091</v>
      </c>
      <c r="X9" s="28">
        <v>577</v>
      </c>
      <c r="Y9" s="28">
        <v>92</v>
      </c>
      <c r="Z9" s="28">
        <v>668</v>
      </c>
      <c r="AA9" s="28">
        <v>19050</v>
      </c>
      <c r="AB9" s="28">
        <v>8329</v>
      </c>
      <c r="AC9" s="28">
        <v>131</v>
      </c>
      <c r="AD9" s="28">
        <v>44</v>
      </c>
      <c r="AE9" s="28">
        <v>526</v>
      </c>
      <c r="AF9" s="28">
        <v>110</v>
      </c>
      <c r="AG9" s="28">
        <v>47968</v>
      </c>
      <c r="AH9" s="28">
        <v>64</v>
      </c>
      <c r="AI9" s="28">
        <v>130</v>
      </c>
      <c r="AJ9" s="28">
        <v>95</v>
      </c>
      <c r="AK9" s="28">
        <v>113</v>
      </c>
      <c r="AL9" s="28">
        <v>277</v>
      </c>
      <c r="AM9" s="28">
        <v>4677</v>
      </c>
      <c r="AN9" s="28">
        <v>42421</v>
      </c>
      <c r="AO9" s="28">
        <v>12</v>
      </c>
      <c r="AP9" s="28">
        <v>45</v>
      </c>
      <c r="AQ9" s="28">
        <v>134</v>
      </c>
      <c r="AR9" s="28">
        <v>327</v>
      </c>
      <c r="AS9" s="28">
        <v>22</v>
      </c>
      <c r="AT9" s="28">
        <v>0</v>
      </c>
      <c r="AU9" s="28">
        <v>0</v>
      </c>
      <c r="AV9" s="28">
        <v>0</v>
      </c>
      <c r="AW9" s="29">
        <v>14617410</v>
      </c>
      <c r="AX9" s="29">
        <v>187579819</v>
      </c>
      <c r="AY9" s="28">
        <v>285648</v>
      </c>
      <c r="AZ9" s="28">
        <v>59</v>
      </c>
      <c r="BA9" s="28">
        <v>1</v>
      </c>
      <c r="BB9" s="28">
        <v>1819</v>
      </c>
      <c r="BC9" s="28">
        <v>9</v>
      </c>
      <c r="BD9" s="28">
        <v>200</v>
      </c>
      <c r="BE9" s="28">
        <v>395</v>
      </c>
      <c r="BF9" s="28">
        <v>42</v>
      </c>
      <c r="BG9" s="28">
        <v>103</v>
      </c>
      <c r="BH9" s="28">
        <v>9</v>
      </c>
      <c r="BI9" s="28">
        <v>1143</v>
      </c>
      <c r="BJ9" s="28">
        <v>1139</v>
      </c>
      <c r="BK9" s="28">
        <v>2</v>
      </c>
      <c r="BL9" s="30">
        <v>10</v>
      </c>
    </row>
    <row r="10" spans="1:64" ht="18" customHeight="1" x14ac:dyDescent="0.2">
      <c r="A10" s="31" t="s">
        <v>60</v>
      </c>
      <c r="B10" s="32">
        <v>2238</v>
      </c>
      <c r="C10" s="32">
        <v>2055</v>
      </c>
      <c r="D10" s="32">
        <v>7</v>
      </c>
      <c r="E10" s="32">
        <v>176</v>
      </c>
      <c r="F10" s="32"/>
      <c r="G10" s="32">
        <v>0</v>
      </c>
      <c r="H10" s="32">
        <v>269</v>
      </c>
      <c r="I10" s="32">
        <v>605</v>
      </c>
      <c r="J10" s="32">
        <v>787</v>
      </c>
      <c r="K10" s="32">
        <v>336</v>
      </c>
      <c r="L10" s="32">
        <v>65</v>
      </c>
      <c r="M10" s="32"/>
      <c r="N10" s="32">
        <v>33</v>
      </c>
      <c r="O10" s="32">
        <v>1573</v>
      </c>
      <c r="P10" s="32">
        <v>53</v>
      </c>
      <c r="Q10" s="32">
        <v>403</v>
      </c>
      <c r="R10" s="32">
        <v>184698</v>
      </c>
      <c r="S10" s="32">
        <v>10318</v>
      </c>
      <c r="T10" s="32">
        <v>184525</v>
      </c>
      <c r="U10" s="32">
        <v>173</v>
      </c>
      <c r="V10" s="32">
        <v>174380</v>
      </c>
      <c r="W10" s="32">
        <v>11670</v>
      </c>
      <c r="X10" s="32">
        <v>6005</v>
      </c>
      <c r="Y10" s="32">
        <v>40</v>
      </c>
      <c r="Z10" s="32">
        <v>947</v>
      </c>
      <c r="AA10" s="32">
        <v>122653</v>
      </c>
      <c r="AB10" s="32">
        <v>892</v>
      </c>
      <c r="AC10" s="32">
        <v>3349</v>
      </c>
      <c r="AD10" s="32">
        <v>1707</v>
      </c>
      <c r="AE10" s="32">
        <v>26731</v>
      </c>
      <c r="AF10" s="32">
        <v>386</v>
      </c>
      <c r="AG10" s="32">
        <v>591320</v>
      </c>
      <c r="AH10" s="32">
        <v>147275</v>
      </c>
      <c r="AI10" s="32">
        <v>5627</v>
      </c>
      <c r="AJ10" s="32">
        <v>13916</v>
      </c>
      <c r="AK10" s="32">
        <v>164</v>
      </c>
      <c r="AL10" s="32">
        <v>1373</v>
      </c>
      <c r="AM10" s="32">
        <v>244339</v>
      </c>
      <c r="AN10" s="32">
        <v>177229</v>
      </c>
      <c r="AO10" s="32">
        <v>225</v>
      </c>
      <c r="AP10" s="32">
        <v>409</v>
      </c>
      <c r="AQ10" s="32">
        <v>763</v>
      </c>
      <c r="AR10" s="32">
        <v>838</v>
      </c>
      <c r="AS10" s="32">
        <v>78</v>
      </c>
      <c r="AT10" s="32">
        <v>0</v>
      </c>
      <c r="AU10" s="32">
        <v>0</v>
      </c>
      <c r="AV10" s="32">
        <v>0</v>
      </c>
      <c r="AW10" s="33">
        <v>57842532</v>
      </c>
      <c r="AX10" s="33">
        <v>1715899800</v>
      </c>
      <c r="AY10" s="32">
        <v>1128876</v>
      </c>
      <c r="AZ10" s="32"/>
      <c r="BA10" s="32"/>
      <c r="BB10" s="32"/>
      <c r="BC10" s="32">
        <v>1</v>
      </c>
      <c r="BD10" s="32">
        <v>13094</v>
      </c>
      <c r="BE10" s="32">
        <v>2533</v>
      </c>
      <c r="BF10" s="32">
        <v>70</v>
      </c>
      <c r="BG10" s="32">
        <v>276</v>
      </c>
      <c r="BH10" s="32">
        <v>48</v>
      </c>
      <c r="BI10" s="32">
        <v>2481</v>
      </c>
      <c r="BJ10" s="32">
        <v>22893</v>
      </c>
      <c r="BK10" s="32">
        <v>326</v>
      </c>
      <c r="BL10" s="34">
        <v>1</v>
      </c>
    </row>
    <row r="11" spans="1:64" ht="18" customHeight="1" x14ac:dyDescent="0.2">
      <c r="A11" s="27" t="s">
        <v>61</v>
      </c>
      <c r="B11" s="28">
        <v>435</v>
      </c>
      <c r="C11" s="28">
        <v>380</v>
      </c>
      <c r="D11" s="28">
        <v>8</v>
      </c>
      <c r="E11" s="28">
        <v>47</v>
      </c>
      <c r="F11" s="28"/>
      <c r="G11" s="28">
        <v>0</v>
      </c>
      <c r="H11" s="28">
        <v>90</v>
      </c>
      <c r="I11" s="28">
        <v>79</v>
      </c>
      <c r="J11" s="28">
        <v>143</v>
      </c>
      <c r="K11" s="28">
        <v>58</v>
      </c>
      <c r="L11" s="28">
        <v>19</v>
      </c>
      <c r="M11" s="28"/>
      <c r="N11" s="28">
        <v>11</v>
      </c>
      <c r="O11" s="28">
        <v>306</v>
      </c>
      <c r="P11" s="28">
        <v>9</v>
      </c>
      <c r="Q11" s="28">
        <v>63</v>
      </c>
      <c r="R11" s="28">
        <v>46883</v>
      </c>
      <c r="S11" s="28">
        <v>3594</v>
      </c>
      <c r="T11" s="28">
        <v>43477</v>
      </c>
      <c r="U11" s="28">
        <v>3</v>
      </c>
      <c r="V11" s="28">
        <v>40714</v>
      </c>
      <c r="W11" s="28">
        <v>539</v>
      </c>
      <c r="X11" s="28">
        <v>580</v>
      </c>
      <c r="Y11" s="28">
        <v>85</v>
      </c>
      <c r="Z11" s="28">
        <v>383</v>
      </c>
      <c r="AA11" s="28">
        <v>34621</v>
      </c>
      <c r="AB11" s="28">
        <v>1536</v>
      </c>
      <c r="AC11" s="28">
        <v>127</v>
      </c>
      <c r="AD11" s="28">
        <v>1367</v>
      </c>
      <c r="AE11" s="28">
        <v>11564</v>
      </c>
      <c r="AF11" s="28">
        <v>533</v>
      </c>
      <c r="AG11" s="28">
        <v>9194</v>
      </c>
      <c r="AH11" s="28">
        <v>30</v>
      </c>
      <c r="AI11" s="28">
        <v>96</v>
      </c>
      <c r="AJ11" s="28">
        <v>660</v>
      </c>
      <c r="AK11" s="28">
        <v>84</v>
      </c>
      <c r="AL11" s="28">
        <v>163</v>
      </c>
      <c r="AM11" s="28">
        <v>2617</v>
      </c>
      <c r="AN11" s="28">
        <v>4794</v>
      </c>
      <c r="AO11" s="28">
        <v>5</v>
      </c>
      <c r="AP11" s="28">
        <v>301</v>
      </c>
      <c r="AQ11" s="28">
        <v>564</v>
      </c>
      <c r="AR11" s="28">
        <v>225</v>
      </c>
      <c r="AS11" s="28">
        <v>7</v>
      </c>
      <c r="AT11" s="28">
        <v>0</v>
      </c>
      <c r="AU11" s="28">
        <v>0</v>
      </c>
      <c r="AV11" s="28">
        <v>0</v>
      </c>
      <c r="AW11" s="29">
        <v>10295252</v>
      </c>
      <c r="AX11" s="29">
        <v>266020504</v>
      </c>
      <c r="AY11" s="28">
        <v>281376</v>
      </c>
      <c r="AZ11" s="28">
        <v>12</v>
      </c>
      <c r="BA11" s="28">
        <v>0</v>
      </c>
      <c r="BB11" s="28">
        <v>1132</v>
      </c>
      <c r="BC11" s="28">
        <v>4</v>
      </c>
      <c r="BD11" s="28">
        <v>2171</v>
      </c>
      <c r="BE11" s="28">
        <v>495</v>
      </c>
      <c r="BF11" s="28">
        <v>37</v>
      </c>
      <c r="BG11" s="28">
        <v>188</v>
      </c>
      <c r="BH11" s="28">
        <v>7</v>
      </c>
      <c r="BI11" s="28">
        <v>2121</v>
      </c>
      <c r="BJ11" s="28">
        <v>20602</v>
      </c>
      <c r="BK11" s="28">
        <v>8</v>
      </c>
      <c r="BL11" s="30">
        <v>5</v>
      </c>
    </row>
    <row r="12" spans="1:64" ht="18" customHeight="1" x14ac:dyDescent="0.2">
      <c r="A12" s="31" t="s">
        <v>62</v>
      </c>
      <c r="B12" s="32">
        <v>832</v>
      </c>
      <c r="C12" s="32">
        <v>722</v>
      </c>
      <c r="D12" s="32">
        <v>12</v>
      </c>
      <c r="E12" s="32">
        <v>103</v>
      </c>
      <c r="F12" s="32"/>
      <c r="G12" s="32">
        <v>0</v>
      </c>
      <c r="H12" s="32">
        <v>136</v>
      </c>
      <c r="I12" s="32">
        <v>140</v>
      </c>
      <c r="J12" s="32">
        <v>293</v>
      </c>
      <c r="K12" s="32">
        <v>148</v>
      </c>
      <c r="L12" s="32">
        <v>14</v>
      </c>
      <c r="M12" s="32"/>
      <c r="N12" s="32">
        <v>12</v>
      </c>
      <c r="O12" s="32">
        <v>613</v>
      </c>
      <c r="P12" s="32">
        <v>23</v>
      </c>
      <c r="Q12" s="32">
        <v>82</v>
      </c>
      <c r="R12" s="32">
        <v>86238</v>
      </c>
      <c r="S12" s="32">
        <v>20653</v>
      </c>
      <c r="T12" s="32">
        <v>76370</v>
      </c>
      <c r="U12" s="32">
        <v>62</v>
      </c>
      <c r="V12" s="32">
        <v>68509</v>
      </c>
      <c r="W12" s="32">
        <v>1793</v>
      </c>
      <c r="X12" s="32">
        <v>2062</v>
      </c>
      <c r="Y12" s="32">
        <v>139</v>
      </c>
      <c r="Z12" s="32">
        <v>1002</v>
      </c>
      <c r="AA12" s="32">
        <v>47414</v>
      </c>
      <c r="AB12" s="32">
        <v>12878</v>
      </c>
      <c r="AC12" s="32">
        <v>203</v>
      </c>
      <c r="AD12" s="32">
        <v>1279</v>
      </c>
      <c r="AE12" s="32">
        <v>2895</v>
      </c>
      <c r="AF12" s="32">
        <v>812</v>
      </c>
      <c r="AG12" s="32">
        <v>112555</v>
      </c>
      <c r="AH12" s="32">
        <v>1104</v>
      </c>
      <c r="AI12" s="32">
        <v>392</v>
      </c>
      <c r="AJ12" s="32">
        <v>1434</v>
      </c>
      <c r="AK12" s="32">
        <v>376</v>
      </c>
      <c r="AL12" s="32">
        <v>731</v>
      </c>
      <c r="AM12" s="32">
        <v>15267</v>
      </c>
      <c r="AN12" s="32">
        <v>92187</v>
      </c>
      <c r="AO12" s="32">
        <v>92</v>
      </c>
      <c r="AP12" s="32">
        <v>76</v>
      </c>
      <c r="AQ12" s="32">
        <v>642</v>
      </c>
      <c r="AR12" s="32">
        <v>1326</v>
      </c>
      <c r="AS12" s="32">
        <v>26</v>
      </c>
      <c r="AT12" s="32">
        <v>4</v>
      </c>
      <c r="AU12" s="32">
        <v>4</v>
      </c>
      <c r="AV12" s="32">
        <v>0</v>
      </c>
      <c r="AW12" s="33">
        <v>22926122</v>
      </c>
      <c r="AX12" s="33">
        <v>453364621</v>
      </c>
      <c r="AY12" s="32">
        <v>605251</v>
      </c>
      <c r="AZ12" s="32">
        <v>129</v>
      </c>
      <c r="BA12" s="32">
        <v>0</v>
      </c>
      <c r="BB12" s="32">
        <v>6810</v>
      </c>
      <c r="BC12" s="32">
        <v>17</v>
      </c>
      <c r="BD12" s="32">
        <v>1127</v>
      </c>
      <c r="BE12" s="32">
        <v>125</v>
      </c>
      <c r="BF12" s="32">
        <v>174</v>
      </c>
      <c r="BG12" s="32">
        <v>343</v>
      </c>
      <c r="BH12" s="32">
        <v>44</v>
      </c>
      <c r="BI12" s="32">
        <v>3148</v>
      </c>
      <c r="BJ12" s="32">
        <v>4856</v>
      </c>
      <c r="BK12" s="32">
        <v>96</v>
      </c>
      <c r="BL12" s="34">
        <v>32</v>
      </c>
    </row>
    <row r="13" spans="1:64" ht="18" customHeight="1" x14ac:dyDescent="0.2">
      <c r="A13" s="27" t="s">
        <v>63</v>
      </c>
      <c r="B13" s="28">
        <v>1026</v>
      </c>
      <c r="C13" s="28">
        <v>817</v>
      </c>
      <c r="D13" s="28">
        <v>5</v>
      </c>
      <c r="E13" s="28">
        <v>199</v>
      </c>
      <c r="F13" s="28"/>
      <c r="G13" s="28">
        <v>0</v>
      </c>
      <c r="H13" s="28">
        <v>122</v>
      </c>
      <c r="I13" s="28">
        <v>243</v>
      </c>
      <c r="J13" s="28">
        <v>325</v>
      </c>
      <c r="K13" s="28">
        <v>123</v>
      </c>
      <c r="L13" s="28">
        <v>21</v>
      </c>
      <c r="M13" s="28"/>
      <c r="N13" s="28">
        <v>26</v>
      </c>
      <c r="O13" s="28">
        <v>722</v>
      </c>
      <c r="P13" s="28">
        <v>15</v>
      </c>
      <c r="Q13" s="28">
        <v>62</v>
      </c>
      <c r="R13" s="28">
        <v>73965</v>
      </c>
      <c r="S13" s="28">
        <v>16990</v>
      </c>
      <c r="T13" s="28">
        <v>64372</v>
      </c>
      <c r="U13" s="28">
        <v>17</v>
      </c>
      <c r="V13" s="28">
        <v>58766</v>
      </c>
      <c r="W13" s="28">
        <v>2382</v>
      </c>
      <c r="X13" s="28">
        <v>2260</v>
      </c>
      <c r="Y13" s="28">
        <v>112</v>
      </c>
      <c r="Z13" s="28">
        <v>622</v>
      </c>
      <c r="AA13" s="28">
        <v>45997</v>
      </c>
      <c r="AB13" s="28">
        <v>3262</v>
      </c>
      <c r="AC13" s="28">
        <v>531</v>
      </c>
      <c r="AD13" s="28">
        <v>68</v>
      </c>
      <c r="AE13" s="28">
        <v>2065</v>
      </c>
      <c r="AF13" s="28">
        <v>1509</v>
      </c>
      <c r="AG13" s="28">
        <v>18744</v>
      </c>
      <c r="AH13" s="28">
        <v>1606</v>
      </c>
      <c r="AI13" s="28">
        <v>692</v>
      </c>
      <c r="AJ13" s="28">
        <v>1235</v>
      </c>
      <c r="AK13" s="28">
        <v>455</v>
      </c>
      <c r="AL13" s="28">
        <v>934</v>
      </c>
      <c r="AM13" s="28">
        <v>10010</v>
      </c>
      <c r="AN13" s="28">
        <v>3272</v>
      </c>
      <c r="AO13" s="28">
        <v>120</v>
      </c>
      <c r="AP13" s="28">
        <v>18</v>
      </c>
      <c r="AQ13" s="28">
        <v>872</v>
      </c>
      <c r="AR13" s="28">
        <v>1320</v>
      </c>
      <c r="AS13" s="28">
        <v>49</v>
      </c>
      <c r="AT13" s="28">
        <v>0</v>
      </c>
      <c r="AU13" s="28">
        <v>0</v>
      </c>
      <c r="AV13" s="28">
        <v>0</v>
      </c>
      <c r="AW13" s="29">
        <v>21461381</v>
      </c>
      <c r="AX13" s="29">
        <v>557305065</v>
      </c>
      <c r="AY13" s="28">
        <v>604248</v>
      </c>
      <c r="AZ13" s="28">
        <v>44</v>
      </c>
      <c r="BA13" s="28">
        <v>0</v>
      </c>
      <c r="BB13" s="28">
        <v>2083</v>
      </c>
      <c r="BC13" s="28">
        <v>13</v>
      </c>
      <c r="BD13" s="28">
        <v>1684</v>
      </c>
      <c r="BE13" s="28">
        <v>6</v>
      </c>
      <c r="BF13" s="28">
        <v>139</v>
      </c>
      <c r="BG13" s="28">
        <v>613</v>
      </c>
      <c r="BH13" s="28">
        <v>10</v>
      </c>
      <c r="BI13" s="28">
        <v>3173</v>
      </c>
      <c r="BJ13" s="28">
        <v>6566</v>
      </c>
      <c r="BK13" s="28">
        <v>50</v>
      </c>
      <c r="BL13" s="30">
        <v>23</v>
      </c>
    </row>
    <row r="14" spans="1:64" ht="18" customHeight="1" x14ac:dyDescent="0.2">
      <c r="A14" s="31" t="s">
        <v>64</v>
      </c>
      <c r="B14" s="32">
        <v>218</v>
      </c>
      <c r="C14" s="32">
        <v>185</v>
      </c>
      <c r="D14" s="32">
        <v>1</v>
      </c>
      <c r="E14" s="32">
        <v>32</v>
      </c>
      <c r="F14" s="32"/>
      <c r="G14" s="32">
        <v>0</v>
      </c>
      <c r="H14" s="32">
        <v>31</v>
      </c>
      <c r="I14" s="32">
        <v>43</v>
      </c>
      <c r="J14" s="32">
        <v>64</v>
      </c>
      <c r="K14" s="32">
        <v>44</v>
      </c>
      <c r="L14" s="32">
        <v>4</v>
      </c>
      <c r="M14" s="32"/>
      <c r="N14" s="32">
        <v>1</v>
      </c>
      <c r="O14" s="32">
        <v>155</v>
      </c>
      <c r="P14" s="32">
        <v>4</v>
      </c>
      <c r="Q14" s="32">
        <v>26</v>
      </c>
      <c r="R14" s="32">
        <v>24180</v>
      </c>
      <c r="S14" s="32">
        <v>10945</v>
      </c>
      <c r="T14" s="32">
        <v>15134</v>
      </c>
      <c r="U14" s="32">
        <v>0</v>
      </c>
      <c r="V14" s="32">
        <v>13503</v>
      </c>
      <c r="W14" s="32">
        <v>260</v>
      </c>
      <c r="X14" s="32">
        <v>295</v>
      </c>
      <c r="Y14" s="32">
        <v>21</v>
      </c>
      <c r="Z14" s="32">
        <v>182</v>
      </c>
      <c r="AA14" s="32">
        <v>10371</v>
      </c>
      <c r="AB14" s="32">
        <v>1099</v>
      </c>
      <c r="AC14" s="32">
        <v>94</v>
      </c>
      <c r="AD14" s="32">
        <v>1</v>
      </c>
      <c r="AE14" s="32">
        <v>1315</v>
      </c>
      <c r="AF14" s="32">
        <v>124</v>
      </c>
      <c r="AG14" s="32">
        <v>3477</v>
      </c>
      <c r="AH14" s="32">
        <v>130</v>
      </c>
      <c r="AI14" s="32">
        <v>15</v>
      </c>
      <c r="AJ14" s="32">
        <v>84</v>
      </c>
      <c r="AK14" s="32">
        <v>57</v>
      </c>
      <c r="AL14" s="32">
        <v>64</v>
      </c>
      <c r="AM14" s="32">
        <v>2163</v>
      </c>
      <c r="AN14" s="32">
        <v>257</v>
      </c>
      <c r="AO14" s="32">
        <v>18</v>
      </c>
      <c r="AP14" s="32">
        <v>1</v>
      </c>
      <c r="AQ14" s="32">
        <v>687</v>
      </c>
      <c r="AR14" s="32">
        <v>212</v>
      </c>
      <c r="AS14" s="32">
        <v>1</v>
      </c>
      <c r="AT14" s="32">
        <v>1</v>
      </c>
      <c r="AU14" s="32">
        <v>1</v>
      </c>
      <c r="AV14" s="32">
        <v>0</v>
      </c>
      <c r="AW14" s="33">
        <v>3401440</v>
      </c>
      <c r="AX14" s="33">
        <v>121478338</v>
      </c>
      <c r="AY14" s="32">
        <v>185927</v>
      </c>
      <c r="AZ14" s="32">
        <v>6</v>
      </c>
      <c r="BA14" s="32">
        <v>0</v>
      </c>
      <c r="BB14" s="32">
        <v>489</v>
      </c>
      <c r="BC14" s="32">
        <v>5</v>
      </c>
      <c r="BD14" s="32">
        <v>259</v>
      </c>
      <c r="BE14" s="32">
        <v>178</v>
      </c>
      <c r="BF14" s="32">
        <v>16</v>
      </c>
      <c r="BG14" s="32">
        <v>63</v>
      </c>
      <c r="BH14" s="32">
        <v>0</v>
      </c>
      <c r="BI14" s="32">
        <v>899</v>
      </c>
      <c r="BJ14" s="32">
        <v>1906</v>
      </c>
      <c r="BK14" s="32">
        <v>0</v>
      </c>
      <c r="BL14" s="34">
        <v>6</v>
      </c>
    </row>
    <row r="15" spans="1:64" ht="18" customHeight="1" thickBot="1" x14ac:dyDescent="0.25">
      <c r="A15" s="35" t="s">
        <v>65</v>
      </c>
      <c r="B15" s="36">
        <v>348</v>
      </c>
      <c r="C15" s="36">
        <v>317</v>
      </c>
      <c r="D15" s="36">
        <v>2</v>
      </c>
      <c r="E15" s="36">
        <v>30</v>
      </c>
      <c r="F15" s="36"/>
      <c r="G15" s="36">
        <v>0</v>
      </c>
      <c r="H15" s="36">
        <v>52</v>
      </c>
      <c r="I15" s="36">
        <v>80</v>
      </c>
      <c r="J15" s="36">
        <v>124</v>
      </c>
      <c r="K15" s="36">
        <v>57</v>
      </c>
      <c r="L15" s="36">
        <v>3</v>
      </c>
      <c r="M15" s="36"/>
      <c r="N15" s="36">
        <v>3</v>
      </c>
      <c r="O15" s="36">
        <v>249</v>
      </c>
      <c r="P15" s="36">
        <v>9</v>
      </c>
      <c r="Q15" s="36">
        <v>58</v>
      </c>
      <c r="R15" s="36">
        <v>33222</v>
      </c>
      <c r="S15" s="36">
        <v>5973</v>
      </c>
      <c r="T15" s="36">
        <v>30761</v>
      </c>
      <c r="U15" s="36">
        <v>17</v>
      </c>
      <c r="V15" s="36">
        <v>27334</v>
      </c>
      <c r="W15" s="36">
        <v>766</v>
      </c>
      <c r="X15" s="36">
        <v>493</v>
      </c>
      <c r="Y15" s="36">
        <v>53</v>
      </c>
      <c r="Z15" s="36">
        <v>681</v>
      </c>
      <c r="AA15" s="36">
        <v>22906</v>
      </c>
      <c r="AB15" s="36">
        <v>1635</v>
      </c>
      <c r="AC15" s="36">
        <v>137</v>
      </c>
      <c r="AD15" s="36">
        <v>2</v>
      </c>
      <c r="AE15" s="36">
        <v>1270</v>
      </c>
      <c r="AF15" s="36">
        <v>284</v>
      </c>
      <c r="AG15" s="36">
        <v>22606</v>
      </c>
      <c r="AH15" s="36">
        <v>74</v>
      </c>
      <c r="AI15" s="36">
        <v>328</v>
      </c>
      <c r="AJ15" s="36">
        <v>310</v>
      </c>
      <c r="AK15" s="36">
        <v>194</v>
      </c>
      <c r="AL15" s="36">
        <v>322</v>
      </c>
      <c r="AM15" s="36">
        <v>3270</v>
      </c>
      <c r="AN15" s="36">
        <v>18064</v>
      </c>
      <c r="AO15" s="36">
        <v>72</v>
      </c>
      <c r="AP15" s="36">
        <v>15</v>
      </c>
      <c r="AQ15" s="36">
        <v>514</v>
      </c>
      <c r="AR15" s="36">
        <v>395</v>
      </c>
      <c r="AS15" s="36">
        <v>7</v>
      </c>
      <c r="AT15" s="36">
        <v>0</v>
      </c>
      <c r="AU15" s="36">
        <v>0</v>
      </c>
      <c r="AV15" s="36">
        <v>0</v>
      </c>
      <c r="AW15" s="37">
        <v>7106127</v>
      </c>
      <c r="AX15" s="37">
        <v>193720188</v>
      </c>
      <c r="AY15" s="36">
        <v>294818</v>
      </c>
      <c r="AZ15" s="36">
        <v>15</v>
      </c>
      <c r="BA15" s="36">
        <v>0</v>
      </c>
      <c r="BB15" s="36">
        <v>675</v>
      </c>
      <c r="BC15" s="36">
        <v>8</v>
      </c>
      <c r="BD15" s="36">
        <v>40</v>
      </c>
      <c r="BE15" s="36">
        <v>480</v>
      </c>
      <c r="BF15" s="36">
        <v>78</v>
      </c>
      <c r="BG15" s="36">
        <v>39</v>
      </c>
      <c r="BH15" s="36">
        <v>1</v>
      </c>
      <c r="BI15" s="36">
        <v>1127</v>
      </c>
      <c r="BJ15" s="36">
        <v>717</v>
      </c>
      <c r="BK15" s="36">
        <v>0</v>
      </c>
      <c r="BL15" s="38">
        <v>10</v>
      </c>
    </row>
    <row r="16" spans="1:64" ht="18" customHeight="1" thickBot="1" x14ac:dyDescent="0.3">
      <c r="A16" s="39" t="s">
        <v>66</v>
      </c>
      <c r="B16" s="40">
        <f>SUM(B2:B15)</f>
        <v>9774</v>
      </c>
      <c r="C16" s="40">
        <f t="shared" ref="C16:BL16" si="0">SUM(C2:C15)</f>
        <v>8431</v>
      </c>
      <c r="D16" s="40">
        <f t="shared" si="0"/>
        <v>64</v>
      </c>
      <c r="E16" s="40">
        <f t="shared" si="0"/>
        <v>1274</v>
      </c>
      <c r="F16" s="40"/>
      <c r="G16" s="40">
        <f t="shared" si="0"/>
        <v>5</v>
      </c>
      <c r="H16" s="40">
        <f t="shared" si="0"/>
        <v>1358</v>
      </c>
      <c r="I16" s="40">
        <f t="shared" si="0"/>
        <v>2140</v>
      </c>
      <c r="J16" s="40">
        <f t="shared" si="0"/>
        <v>3319</v>
      </c>
      <c r="K16" s="40">
        <f t="shared" si="0"/>
        <v>1481</v>
      </c>
      <c r="L16" s="40">
        <f t="shared" si="0"/>
        <v>201</v>
      </c>
      <c r="M16" s="40"/>
      <c r="N16" s="40">
        <f t="shared" si="0"/>
        <v>167</v>
      </c>
      <c r="O16" s="40">
        <f t="shared" si="0"/>
        <v>6872</v>
      </c>
      <c r="P16" s="40">
        <f t="shared" si="0"/>
        <v>174</v>
      </c>
      <c r="Q16" s="40">
        <f t="shared" si="0"/>
        <v>1289</v>
      </c>
      <c r="R16" s="40">
        <f t="shared" si="0"/>
        <v>844264</v>
      </c>
      <c r="S16" s="40">
        <f t="shared" si="0"/>
        <v>137676</v>
      </c>
      <c r="T16" s="40">
        <f t="shared" si="0"/>
        <v>803137</v>
      </c>
      <c r="U16" s="40">
        <f t="shared" si="0"/>
        <v>484</v>
      </c>
      <c r="V16" s="40">
        <f t="shared" si="0"/>
        <v>749113</v>
      </c>
      <c r="W16" s="40">
        <f t="shared" si="0"/>
        <v>29973</v>
      </c>
      <c r="X16" s="40">
        <f t="shared" si="0"/>
        <v>21912</v>
      </c>
      <c r="Y16" s="40">
        <f t="shared" si="0"/>
        <v>1323</v>
      </c>
      <c r="Z16" s="40">
        <f t="shared" si="0"/>
        <v>10543</v>
      </c>
      <c r="AA16" s="40">
        <f t="shared" si="0"/>
        <v>553875</v>
      </c>
      <c r="AB16" s="40">
        <f t="shared" si="0"/>
        <v>55047</v>
      </c>
      <c r="AC16" s="40">
        <f t="shared" si="0"/>
        <v>7332</v>
      </c>
      <c r="AD16" s="40">
        <f t="shared" si="0"/>
        <v>11294</v>
      </c>
      <c r="AE16" s="40">
        <f t="shared" si="0"/>
        <v>82459</v>
      </c>
      <c r="AF16" s="40">
        <f t="shared" si="0"/>
        <v>7626</v>
      </c>
      <c r="AG16" s="40">
        <f t="shared" si="0"/>
        <v>1023271</v>
      </c>
      <c r="AH16" s="40">
        <f t="shared" si="0"/>
        <v>153163</v>
      </c>
      <c r="AI16" s="40">
        <f t="shared" si="0"/>
        <v>9482</v>
      </c>
      <c r="AJ16" s="40">
        <f t="shared" si="0"/>
        <v>21846</v>
      </c>
      <c r="AK16" s="40">
        <f t="shared" si="0"/>
        <v>3755</v>
      </c>
      <c r="AL16" s="40">
        <f t="shared" si="0"/>
        <v>10427</v>
      </c>
      <c r="AM16" s="40">
        <f t="shared" si="0"/>
        <v>336942</v>
      </c>
      <c r="AN16" s="40">
        <f t="shared" si="0"/>
        <v>513470</v>
      </c>
      <c r="AO16" s="40">
        <f t="shared" si="0"/>
        <v>1101</v>
      </c>
      <c r="AP16" s="40">
        <f t="shared" si="0"/>
        <v>9254</v>
      </c>
      <c r="AQ16" s="40">
        <f t="shared" si="0"/>
        <v>8503</v>
      </c>
      <c r="AR16" s="40">
        <f t="shared" si="0"/>
        <v>8880</v>
      </c>
      <c r="AS16" s="40">
        <f t="shared" si="0"/>
        <v>291</v>
      </c>
      <c r="AT16" s="40">
        <f t="shared" si="0"/>
        <v>11</v>
      </c>
      <c r="AU16" s="40">
        <f t="shared" si="0"/>
        <v>11</v>
      </c>
      <c r="AV16" s="40">
        <f t="shared" si="0"/>
        <v>0</v>
      </c>
      <c r="AW16" s="41">
        <f t="shared" si="0"/>
        <v>247493556</v>
      </c>
      <c r="AX16" s="41">
        <f t="shared" si="0"/>
        <v>5967482790.0799999</v>
      </c>
      <c r="AY16" s="40">
        <f t="shared" si="0"/>
        <v>10542158</v>
      </c>
      <c r="AZ16" s="40">
        <f t="shared" si="0"/>
        <v>572</v>
      </c>
      <c r="BA16" s="40">
        <f t="shared" si="0"/>
        <v>3</v>
      </c>
      <c r="BB16" s="40">
        <f t="shared" si="0"/>
        <v>24787</v>
      </c>
      <c r="BC16" s="40">
        <f t="shared" si="0"/>
        <v>104</v>
      </c>
      <c r="BD16" s="40">
        <f t="shared" si="0"/>
        <v>27015</v>
      </c>
      <c r="BE16" s="40">
        <f t="shared" si="0"/>
        <v>9895</v>
      </c>
      <c r="BF16" s="40">
        <f t="shared" si="0"/>
        <v>979</v>
      </c>
      <c r="BG16" s="40">
        <f t="shared" si="0"/>
        <v>3094</v>
      </c>
      <c r="BH16" s="40">
        <f t="shared" si="0"/>
        <v>204</v>
      </c>
      <c r="BI16" s="40">
        <f t="shared" si="0"/>
        <v>26575</v>
      </c>
      <c r="BJ16" s="40">
        <f t="shared" si="0"/>
        <v>112343</v>
      </c>
      <c r="BK16" s="40">
        <f t="shared" si="0"/>
        <v>1309</v>
      </c>
      <c r="BL16" s="58">
        <f t="shared" si="0"/>
        <v>165</v>
      </c>
    </row>
    <row r="17" spans="1:64" ht="15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3"/>
      <c r="AX17" s="43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</row>
    <row r="18" spans="1:64" ht="15" customHeight="1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3"/>
      <c r="AX18" s="43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</row>
    <row r="19" spans="1:64" ht="15" customHeight="1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3"/>
      <c r="AX19" s="43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</row>
    <row r="20" spans="1:64" ht="15" customHeigh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3"/>
      <c r="AX20" s="43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</row>
    <row r="21" spans="1:64" ht="15" customHeight="1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3"/>
      <c r="AX21" s="43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</row>
    <row r="22" spans="1:64" ht="15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3"/>
      <c r="AX22" s="43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</row>
    <row r="23" spans="1:64" ht="15" customHeight="1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3"/>
      <c r="AX23" s="43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</row>
    <row r="24" spans="1:64" ht="15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3"/>
      <c r="AX24" s="43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</row>
    <row r="25" spans="1:64" ht="30" customHeight="1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3"/>
      <c r="AX25" s="43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</row>
    <row r="26" spans="1:64" ht="1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3"/>
      <c r="AX26" s="43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1:64" ht="15" customHeight="1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3"/>
      <c r="AX27" s="43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</row>
    <row r="28" spans="1:64" ht="1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3"/>
      <c r="AX28" s="43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64" ht="15" customHeight="1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3"/>
      <c r="AX29" s="43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</row>
    <row r="30" spans="1:64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3"/>
      <c r="AX30" s="43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</row>
    <row r="31" spans="1:64" ht="15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3"/>
      <c r="AX31" s="43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</row>
    <row r="32" spans="1:64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3"/>
      <c r="AX32" s="43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</row>
    <row r="33" spans="1:64" ht="1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3"/>
      <c r="AX33" s="43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</row>
    <row r="34" spans="1:64" ht="1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3"/>
      <c r="AX34" s="43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</row>
    <row r="35" spans="1:64" ht="15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3"/>
      <c r="AX35" s="43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</row>
    <row r="36" spans="1:64" ht="15" customHeigh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3"/>
      <c r="AX36" s="43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</row>
    <row r="37" spans="1:64" ht="30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3"/>
      <c r="AX37" s="43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</row>
    <row r="38" spans="1:64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3"/>
      <c r="AX38" s="43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</row>
    <row r="39" spans="1:64" ht="30" customHeight="1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3"/>
      <c r="AX39" s="43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</row>
    <row r="40" spans="1:64" ht="15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3"/>
      <c r="AX40" s="43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</row>
    <row r="41" spans="1:64" ht="15" customHeigh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3"/>
      <c r="AX41" s="43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</row>
    <row r="42" spans="1:64" ht="15" customHeigh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3"/>
      <c r="AX42" s="43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</row>
    <row r="43" spans="1:64" ht="15" customHeigh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3"/>
      <c r="AX43" s="43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</row>
    <row r="44" spans="1:64" ht="15" customHeigh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3"/>
      <c r="AX44" s="43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</row>
    <row r="45" spans="1:64" ht="15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3"/>
      <c r="AX45" s="43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</row>
    <row r="46" spans="1:64" ht="15" customHeigh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3"/>
      <c r="AX46" s="43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</row>
    <row r="47" spans="1:64" ht="30" customHeight="1" x14ac:dyDescent="0.2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3"/>
      <c r="AX47" s="43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</row>
    <row r="48" spans="1:64" ht="15" customHeigh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3"/>
      <c r="AX48" s="43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</row>
    <row r="49" spans="1:64" ht="15" customHeigh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3"/>
      <c r="AX49" s="43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</row>
    <row r="50" spans="1:64" ht="15" customHeigh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3"/>
      <c r="AX50" s="43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</row>
    <row r="51" spans="1:64" ht="15" customHeigh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3"/>
      <c r="AX51" s="43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</row>
    <row r="52" spans="1:64" ht="15" customHeigh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3"/>
      <c r="AX52" s="45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</row>
    <row r="53" spans="1:64" ht="15" customHeigh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3"/>
      <c r="AX53" s="43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</row>
    <row r="54" spans="1:64" ht="1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3"/>
      <c r="AX54" s="43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</row>
    <row r="55" spans="1:64" ht="45" customHeigh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3"/>
      <c r="AX55" s="43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</row>
    <row r="56" spans="1:64" ht="15" customHeigh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3"/>
      <c r="AX56" s="43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</row>
    <row r="57" spans="1:64" ht="15" customHeigh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3"/>
      <c r="AX57" s="43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</row>
    <row r="58" spans="1:64" ht="75" customHeigh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6"/>
      <c r="AX58" s="46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</row>
    <row r="59" spans="1:64" ht="15" customHeigh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3"/>
      <c r="AX59" s="43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</row>
    <row r="60" spans="1:64" ht="15" customHeigh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3"/>
      <c r="AX60" s="43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</row>
    <row r="61" spans="1:64" ht="15" customHeigh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3"/>
      <c r="AX61" s="43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</row>
    <row r="62" spans="1:64" ht="15" customHeight="1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3"/>
      <c r="AX62" s="43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</row>
    <row r="63" spans="1:64" ht="45" customHeight="1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3"/>
      <c r="AX63" s="43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</row>
    <row r="64" spans="1:64" ht="15" customHeight="1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3"/>
      <c r="AX64" s="43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</row>
    <row r="65" spans="1:64" ht="15" customHeight="1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3"/>
      <c r="AX65" s="43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</row>
    <row r="66" spans="1:64" ht="15" customHeight="1" x14ac:dyDescent="0.2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3"/>
      <c r="AX66" s="43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</row>
    <row r="67" spans="1:64" ht="15" customHeight="1" x14ac:dyDescent="0.2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3"/>
      <c r="AX67" s="43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</row>
    <row r="68" spans="1:64" ht="15" customHeight="1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3"/>
      <c r="AX68" s="43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</row>
    <row r="69" spans="1:64" ht="15" customHeight="1" x14ac:dyDescent="0.2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3"/>
      <c r="AX69" s="43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</row>
    <row r="70" spans="1:64" ht="15" customHeight="1" x14ac:dyDescent="0.2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3"/>
      <c r="AX70" s="43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</row>
    <row r="71" spans="1:64" ht="30" customHeight="1" x14ac:dyDescent="0.2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3"/>
      <c r="AX71" s="43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</row>
    <row r="72" spans="1:64" ht="15" customHeight="1" x14ac:dyDescent="0.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3"/>
      <c r="AX72" s="43"/>
      <c r="AY72" s="47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</row>
    <row r="73" spans="1:64" x14ac:dyDescent="0.2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3"/>
      <c r="AX73" s="43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</row>
    <row r="74" spans="1:64" ht="30" customHeight="1" x14ac:dyDescent="0.2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3"/>
      <c r="AX74" s="43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</row>
    <row r="75" spans="1:64" ht="15" customHeight="1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3"/>
      <c r="AX75" s="43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</row>
    <row r="76" spans="1:64" ht="15" customHeight="1" x14ac:dyDescent="0.2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7"/>
      <c r="S76" s="42"/>
      <c r="T76" s="47"/>
      <c r="U76" s="42"/>
      <c r="V76" s="47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3"/>
      <c r="AX76" s="43"/>
      <c r="AY76" s="47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7"/>
      <c r="BK76" s="42"/>
      <c r="BL76" s="42"/>
    </row>
    <row r="77" spans="1:64" ht="15" customHeight="1" x14ac:dyDescent="0.2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3"/>
      <c r="AX77" s="43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</row>
    <row r="78" spans="1:64" ht="15" customHeight="1" x14ac:dyDescent="0.2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3"/>
      <c r="AX78" s="43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</row>
    <row r="79" spans="1:64" ht="15" customHeight="1" x14ac:dyDescent="0.2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3"/>
      <c r="AX79" s="43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</row>
    <row r="80" spans="1:64" x14ac:dyDescent="0.2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3"/>
      <c r="AX80" s="43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</row>
    <row r="81" spans="1:64" ht="15" customHeight="1" x14ac:dyDescent="0.2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3"/>
      <c r="AX81" s="43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</row>
    <row r="82" spans="1:64" ht="15" customHeight="1" x14ac:dyDescent="0.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3"/>
      <c r="AX82" s="43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</row>
    <row r="83" spans="1:64" ht="15" customHeight="1" x14ac:dyDescent="0.2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3"/>
      <c r="AX83" s="43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</row>
    <row r="84" spans="1:64" ht="15" customHeight="1" x14ac:dyDescent="0.2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3"/>
      <c r="AX84" s="43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</row>
    <row r="85" spans="1:64" ht="15" customHeight="1" x14ac:dyDescent="0.2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3"/>
      <c r="AX85" s="43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</row>
    <row r="86" spans="1:64" ht="15" customHeight="1" x14ac:dyDescent="0.2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3"/>
      <c r="AX86" s="43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</row>
    <row r="87" spans="1:64" ht="75" customHeight="1" x14ac:dyDescent="0.2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7"/>
      <c r="S87" s="42"/>
      <c r="T87" s="47"/>
      <c r="U87" s="42"/>
      <c r="V87" s="47"/>
      <c r="W87" s="42"/>
      <c r="X87" s="42"/>
      <c r="Y87" s="42"/>
      <c r="Z87" s="42"/>
      <c r="AA87" s="47"/>
      <c r="AB87" s="47"/>
      <c r="AC87" s="42"/>
      <c r="AD87" s="42"/>
      <c r="AE87" s="47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3"/>
      <c r="AX87" s="43"/>
      <c r="AY87" s="47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</row>
    <row r="88" spans="1:64" ht="15" customHeight="1" x14ac:dyDescent="0.2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3"/>
      <c r="AX88" s="43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</row>
    <row r="89" spans="1:64" ht="15" customHeight="1" x14ac:dyDescent="0.2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3"/>
      <c r="AX89" s="43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</row>
    <row r="90" spans="1:64" ht="15" customHeight="1" x14ac:dyDescent="0.2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3"/>
      <c r="AX90" s="43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</row>
    <row r="91" spans="1:64" ht="15" customHeight="1" x14ac:dyDescent="0.2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3"/>
      <c r="AX91" s="43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</row>
    <row r="92" spans="1:64" ht="15" customHeight="1" x14ac:dyDescent="0.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3"/>
      <c r="AX92" s="43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</row>
    <row r="93" spans="1:64" ht="15" customHeight="1" x14ac:dyDescent="0.2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3"/>
      <c r="AX93" s="43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</row>
    <row r="94" spans="1:64" ht="15" customHeight="1" x14ac:dyDescent="0.2">
      <c r="A94" s="44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3"/>
      <c r="AX94" s="43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</row>
    <row r="95" spans="1:64" ht="15" customHeight="1" x14ac:dyDescent="0.2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3"/>
      <c r="AX95" s="43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</row>
    <row r="96" spans="1:64" ht="15" customHeight="1" x14ac:dyDescent="0.2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3"/>
      <c r="AX96" s="43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</row>
    <row r="97" spans="1:64" ht="15" customHeight="1" x14ac:dyDescent="0.2">
      <c r="A97" s="44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3"/>
      <c r="AX97" s="43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</row>
    <row r="98" spans="1:64" ht="15" customHeight="1" x14ac:dyDescent="0.2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3"/>
      <c r="AX98" s="43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</row>
    <row r="99" spans="1:64" ht="15" customHeight="1" x14ac:dyDescent="0.2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3"/>
      <c r="AX99" s="43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</row>
    <row r="100" spans="1:64" ht="15" customHeight="1" x14ac:dyDescent="0.2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3"/>
      <c r="AX100" s="43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</row>
    <row r="101" spans="1:64" ht="15" customHeight="1" x14ac:dyDescent="0.2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3"/>
      <c r="AX101" s="43"/>
      <c r="AY101" s="47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</row>
    <row r="102" spans="1:64" ht="15" customHeight="1" x14ac:dyDescent="0.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3"/>
      <c r="AX102" s="43"/>
      <c r="AY102" s="47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</row>
    <row r="103" spans="1:64" ht="15" customHeight="1" x14ac:dyDescent="0.2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3"/>
      <c r="AX103" s="43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</row>
    <row r="104" spans="1:64" ht="34.5" customHeight="1" x14ac:dyDescent="0.2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3"/>
      <c r="AX104" s="43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</row>
    <row r="105" spans="1:64" ht="15" customHeight="1" x14ac:dyDescent="0.2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3"/>
      <c r="AX105" s="43"/>
      <c r="AY105" s="47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</row>
    <row r="106" spans="1:64" ht="15" customHeight="1" x14ac:dyDescent="0.2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3"/>
      <c r="AX106" s="43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</row>
    <row r="107" spans="1:64" ht="58.5" customHeight="1" x14ac:dyDescent="0.2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3"/>
      <c r="AX107" s="43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</row>
    <row r="108" spans="1:64" ht="15" customHeight="1" x14ac:dyDescent="0.2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3"/>
      <c r="AX108" s="43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</row>
    <row r="109" spans="1:64" x14ac:dyDescent="0.2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3"/>
      <c r="AX109" s="43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</row>
    <row r="110" spans="1:64" ht="15" customHeight="1" x14ac:dyDescent="0.2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3"/>
      <c r="AX110" s="43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</row>
    <row r="111" spans="1:64" ht="15" customHeight="1" x14ac:dyDescent="0.2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3"/>
      <c r="AX111" s="43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</row>
    <row r="112" spans="1:64" ht="15" customHeight="1" x14ac:dyDescent="0.2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3"/>
      <c r="AX112" s="43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</row>
    <row r="113" spans="1:64" ht="15" customHeight="1" x14ac:dyDescent="0.2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3"/>
      <c r="AX113" s="43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</row>
    <row r="114" spans="1:64" ht="15" customHeight="1" x14ac:dyDescent="0.2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3"/>
      <c r="AX114" s="43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</row>
    <row r="115" spans="1:64" ht="49.5" customHeight="1" x14ac:dyDescent="0.2">
      <c r="A115" s="44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3"/>
      <c r="AX115" s="43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</row>
    <row r="116" spans="1:64" ht="15" customHeight="1" x14ac:dyDescent="0.2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3"/>
      <c r="AX116" s="43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</row>
    <row r="117" spans="1:64" ht="15" customHeight="1" x14ac:dyDescent="0.2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3"/>
      <c r="AX117" s="43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</row>
    <row r="118" spans="1:64" ht="15" customHeight="1" x14ac:dyDescent="0.2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3"/>
      <c r="AX118" s="43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</row>
    <row r="119" spans="1:64" ht="15" customHeight="1" x14ac:dyDescent="0.2">
      <c r="A119" s="44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3"/>
      <c r="AX119" s="43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</row>
    <row r="120" spans="1:64" ht="15" customHeight="1" x14ac:dyDescent="0.2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3"/>
      <c r="AX120" s="43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</row>
    <row r="121" spans="1:64" ht="15" customHeight="1" x14ac:dyDescent="0.2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3"/>
      <c r="AX121" s="43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</row>
    <row r="122" spans="1:64" ht="15" customHeight="1" x14ac:dyDescent="0.2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3"/>
      <c r="AX122" s="43"/>
      <c r="AY122" s="47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</row>
    <row r="123" spans="1:64" ht="15" customHeight="1" x14ac:dyDescent="0.2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3"/>
      <c r="AX123" s="43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</row>
    <row r="124" spans="1:64" ht="15" customHeight="1" x14ac:dyDescent="0.2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3"/>
      <c r="AX124" s="43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</row>
    <row r="125" spans="1:64" ht="15" customHeight="1" x14ac:dyDescent="0.2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3"/>
      <c r="AX125" s="43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</row>
    <row r="126" spans="1:64" x14ac:dyDescent="0.2">
      <c r="A126" s="44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3"/>
      <c r="AX126" s="43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</row>
    <row r="127" spans="1:64" ht="30" customHeight="1" x14ac:dyDescent="0.2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3"/>
      <c r="AX127" s="43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</row>
    <row r="128" spans="1:64" ht="15" customHeight="1" x14ac:dyDescent="0.2">
      <c r="A128" s="44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3"/>
      <c r="AX128" s="43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</row>
    <row r="129" spans="1:64" ht="31.5" customHeight="1" x14ac:dyDescent="0.2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3"/>
      <c r="AX129" s="43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</row>
    <row r="130" spans="1:64" ht="15" customHeight="1" x14ac:dyDescent="0.2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3"/>
      <c r="AX130" s="43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</row>
    <row r="131" spans="1:64" ht="15" customHeight="1" x14ac:dyDescent="0.2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3"/>
      <c r="AX131" s="43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</row>
    <row r="132" spans="1:64" ht="15" customHeight="1" x14ac:dyDescent="0.2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3"/>
      <c r="AX132" s="43"/>
      <c r="AY132" s="47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</row>
    <row r="133" spans="1:64" ht="15" customHeight="1" x14ac:dyDescent="0.2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3"/>
      <c r="AX133" s="43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</row>
    <row r="134" spans="1:64" ht="15" customHeight="1" x14ac:dyDescent="0.2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3"/>
      <c r="AX134" s="43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</row>
    <row r="135" spans="1:64" ht="15" customHeight="1" x14ac:dyDescent="0.2">
      <c r="A135" s="44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3"/>
      <c r="AX135" s="43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</row>
    <row r="136" spans="1:64" ht="15" customHeight="1" x14ac:dyDescent="0.2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3"/>
      <c r="AX136" s="43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</row>
    <row r="137" spans="1:64" ht="15" customHeight="1" x14ac:dyDescent="0.2">
      <c r="A137" s="44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3"/>
      <c r="AX137" s="43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</row>
    <row r="138" spans="1:64" ht="15" customHeight="1" x14ac:dyDescent="0.2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3"/>
      <c r="AX138" s="43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</row>
    <row r="139" spans="1:64" ht="15" customHeight="1" x14ac:dyDescent="0.2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3"/>
      <c r="AX139" s="43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</row>
    <row r="140" spans="1:64" ht="15" customHeight="1" x14ac:dyDescent="0.2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3"/>
      <c r="AX140" s="43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</row>
    <row r="141" spans="1:64" ht="30" customHeight="1" x14ac:dyDescent="0.2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3"/>
      <c r="AX141" s="43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</row>
    <row r="142" spans="1:64" ht="15" customHeight="1" x14ac:dyDescent="0.2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3"/>
      <c r="AX142" s="43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</row>
    <row r="143" spans="1:64" ht="15" customHeight="1" x14ac:dyDescent="0.2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3"/>
      <c r="AX143" s="43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</row>
    <row r="144" spans="1:64" ht="15" customHeight="1" x14ac:dyDescent="0.2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3"/>
      <c r="AX144" s="43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</row>
    <row r="145" spans="1:64" ht="15" customHeight="1" x14ac:dyDescent="0.2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3"/>
      <c r="AX145" s="43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</row>
    <row r="146" spans="1:64" ht="15" customHeight="1" x14ac:dyDescent="0.2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</row>
    <row r="147" spans="1:64" ht="15" customHeight="1" x14ac:dyDescent="0.2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3"/>
      <c r="AX147" s="43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</row>
    <row r="148" spans="1:64" ht="15" customHeight="1" x14ac:dyDescent="0.2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3"/>
      <c r="AX148" s="43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</row>
    <row r="149" spans="1:64" ht="15" customHeight="1" x14ac:dyDescent="0.2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3"/>
      <c r="AX149" s="43"/>
      <c r="AY149" s="47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</row>
    <row r="150" spans="1:64" ht="15" customHeight="1" x14ac:dyDescent="0.2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3"/>
      <c r="AX150" s="43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</row>
    <row r="151" spans="1:64" ht="15" customHeight="1" x14ac:dyDescent="0.2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3"/>
      <c r="AX151" s="43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</row>
    <row r="152" spans="1:64" ht="15" customHeight="1" x14ac:dyDescent="0.2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3"/>
      <c r="AX152" s="43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</row>
    <row r="153" spans="1:64" ht="38.25" customHeight="1" x14ac:dyDescent="0.2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3"/>
      <c r="AX153" s="43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</row>
    <row r="154" spans="1:64" ht="15" customHeight="1" x14ac:dyDescent="0.2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3"/>
      <c r="AX154" s="43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</row>
    <row r="155" spans="1:64" ht="15" customHeight="1" x14ac:dyDescent="0.2">
      <c r="A155" s="44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3"/>
      <c r="AX155" s="43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</row>
    <row r="156" spans="1:64" ht="15" customHeight="1" x14ac:dyDescent="0.2">
      <c r="A156" s="44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3"/>
      <c r="AX156" s="43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</row>
    <row r="157" spans="1:64" ht="15" customHeight="1" x14ac:dyDescent="0.2">
      <c r="A157" s="44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3"/>
      <c r="AX157" s="43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</row>
    <row r="158" spans="1:64" ht="15" customHeight="1" x14ac:dyDescent="0.2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3"/>
      <c r="AX158" s="43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</row>
    <row r="159" spans="1:64" ht="15" customHeight="1" x14ac:dyDescent="0.2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3"/>
      <c r="AX159" s="43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</row>
    <row r="160" spans="1:64" ht="15" customHeight="1" x14ac:dyDescent="0.2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3"/>
      <c r="AX160" s="43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</row>
    <row r="161" spans="1:64" ht="15" customHeight="1" x14ac:dyDescent="0.2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3"/>
      <c r="AX161" s="43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</row>
    <row r="162" spans="1:64" ht="15" customHeight="1" x14ac:dyDescent="0.2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3"/>
      <c r="AX162" s="43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</row>
    <row r="163" spans="1:64" ht="15" customHeight="1" x14ac:dyDescent="0.2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3"/>
      <c r="AX163" s="43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</row>
    <row r="164" spans="1:64" ht="15" customHeight="1" x14ac:dyDescent="0.2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3"/>
      <c r="AX164" s="43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</row>
    <row r="165" spans="1:64" ht="15" customHeight="1" x14ac:dyDescent="0.2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3"/>
      <c r="AX165" s="43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</row>
    <row r="166" spans="1:64" ht="15" customHeight="1" x14ac:dyDescent="0.2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3"/>
      <c r="AX166" s="43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</row>
    <row r="167" spans="1:64" ht="15" customHeight="1" x14ac:dyDescent="0.2">
      <c r="A167" s="42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</row>
    <row r="168" spans="1:64" ht="15" customHeight="1" x14ac:dyDescent="0.2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3"/>
      <c r="AX168" s="43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</row>
    <row r="169" spans="1:64" ht="15" customHeight="1" x14ac:dyDescent="0.2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3"/>
      <c r="AX169" s="43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</row>
    <row r="170" spans="1:64" ht="15" customHeight="1" x14ac:dyDescent="0.2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3"/>
      <c r="AX170" s="43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</row>
    <row r="171" spans="1:64" ht="15" customHeight="1" x14ac:dyDescent="0.2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3"/>
      <c r="AX171" s="43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</row>
    <row r="172" spans="1:64" ht="15" customHeight="1" x14ac:dyDescent="0.2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3"/>
      <c r="AX172" s="43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</row>
    <row r="173" spans="1:64" ht="15" customHeight="1" x14ac:dyDescent="0.2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3"/>
      <c r="AX173" s="43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</row>
    <row r="174" spans="1:64" ht="15" customHeight="1" x14ac:dyDescent="0.2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3"/>
      <c r="AX174" s="43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</row>
    <row r="175" spans="1:64" ht="15" customHeight="1" x14ac:dyDescent="0.2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3"/>
      <c r="AX175" s="43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</row>
    <row r="176" spans="1:64" ht="15" customHeight="1" x14ac:dyDescent="0.2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3"/>
      <c r="AX176" s="43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</row>
    <row r="177" spans="1:64" ht="30" customHeight="1" x14ac:dyDescent="0.2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3"/>
      <c r="AX177" s="43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</row>
    <row r="178" spans="1:64" ht="15" customHeight="1" x14ac:dyDescent="0.2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3"/>
      <c r="AX178" s="43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</row>
    <row r="179" spans="1:64" ht="15" customHeight="1" x14ac:dyDescent="0.2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3"/>
      <c r="AX179" s="43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</row>
    <row r="180" spans="1:64" ht="15" customHeight="1" x14ac:dyDescent="0.2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3"/>
      <c r="AX180" s="43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</row>
    <row r="181" spans="1:64" x14ac:dyDescent="0.2">
      <c r="A181" s="44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3"/>
      <c r="AX181" s="43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</row>
    <row r="182" spans="1:64" ht="15" customHeight="1" x14ac:dyDescent="0.2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3"/>
      <c r="AX182" s="43"/>
      <c r="AY182" s="47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</row>
    <row r="183" spans="1:64" ht="15" customHeight="1" x14ac:dyDescent="0.2">
      <c r="A183" s="44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3"/>
      <c r="AX183" s="43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</row>
    <row r="184" spans="1:64" ht="15" customHeight="1" x14ac:dyDescent="0.2">
      <c r="A184" s="44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3"/>
      <c r="AX184" s="43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</row>
    <row r="185" spans="1:64" ht="15" customHeight="1" x14ac:dyDescent="0.2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3"/>
      <c r="AX185" s="43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</row>
    <row r="186" spans="1:64" ht="15" customHeight="1" x14ac:dyDescent="0.2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3"/>
      <c r="AX186" s="43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</row>
    <row r="187" spans="1:64" ht="15" customHeight="1" x14ac:dyDescent="0.2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3"/>
      <c r="AX187" s="43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</row>
    <row r="188" spans="1:64" ht="15" customHeight="1" x14ac:dyDescent="0.2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3"/>
      <c r="AX188" s="43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</row>
    <row r="189" spans="1:64" ht="15" customHeight="1" x14ac:dyDescent="0.2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3"/>
      <c r="AX189" s="43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</row>
    <row r="190" spans="1:64" ht="30" customHeight="1" x14ac:dyDescent="0.2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3"/>
      <c r="AX190" s="43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</row>
    <row r="191" spans="1:64" ht="15" customHeight="1" x14ac:dyDescent="0.2">
      <c r="A191" s="44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3"/>
      <c r="AX191" s="43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</row>
    <row r="192" spans="1:64" ht="15" customHeight="1" x14ac:dyDescent="0.2">
      <c r="A192" s="44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3"/>
      <c r="AX192" s="43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</row>
    <row r="193" spans="1:64" x14ac:dyDescent="0.2">
      <c r="A193" s="44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3"/>
      <c r="AX193" s="43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</row>
    <row r="194" spans="1:64" x14ac:dyDescent="0.2">
      <c r="A194" s="44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3"/>
      <c r="AX194" s="43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</row>
    <row r="195" spans="1:64" ht="15" customHeight="1" x14ac:dyDescent="0.2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3"/>
      <c r="AX195" s="43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</row>
    <row r="196" spans="1:64" ht="15" customHeight="1" x14ac:dyDescent="0.2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3"/>
      <c r="AX196" s="43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</row>
    <row r="197" spans="1:64" ht="15" customHeight="1" x14ac:dyDescent="0.2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3"/>
      <c r="AX197" s="43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</row>
    <row r="198" spans="1:64" ht="15" customHeight="1" x14ac:dyDescent="0.2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3"/>
      <c r="AX198" s="43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</row>
    <row r="199" spans="1:64" ht="15" customHeight="1" x14ac:dyDescent="0.2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3"/>
      <c r="AX199" s="43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</row>
    <row r="200" spans="1:64" ht="45" customHeight="1" x14ac:dyDescent="0.2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3"/>
      <c r="AX200" s="43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  <c r="BK200" s="42"/>
      <c r="BL200" s="42"/>
    </row>
    <row r="201" spans="1:64" ht="15" customHeight="1" x14ac:dyDescent="0.2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3"/>
      <c r="AX201" s="43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</row>
    <row r="202" spans="1:64" ht="15" customHeight="1" x14ac:dyDescent="0.2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3"/>
      <c r="AX202" s="43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</row>
    <row r="203" spans="1:64" ht="15" customHeight="1" x14ac:dyDescent="0.2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3"/>
      <c r="AX203" s="43"/>
      <c r="AY203" s="47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</row>
    <row r="204" spans="1:64" ht="15" customHeight="1" x14ac:dyDescent="0.2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3"/>
      <c r="AX204" s="43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</row>
    <row r="205" spans="1:64" ht="60" customHeight="1" x14ac:dyDescent="0.2">
      <c r="A205" s="44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3"/>
      <c r="AX205" s="43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</row>
    <row r="206" spans="1:64" ht="15" customHeight="1" x14ac:dyDescent="0.2">
      <c r="A206" s="44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3"/>
      <c r="AX206" s="43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</row>
    <row r="207" spans="1:64" ht="15" customHeight="1" x14ac:dyDescent="0.2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3"/>
      <c r="AX207" s="43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  <c r="BK207" s="42"/>
      <c r="BL207" s="42"/>
    </row>
    <row r="208" spans="1:64" ht="15" customHeight="1" x14ac:dyDescent="0.2">
      <c r="A208" s="44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3"/>
      <c r="AX208" s="43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</row>
    <row r="209" spans="1:64" ht="15" customHeight="1" x14ac:dyDescent="0.2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3"/>
      <c r="AX209" s="43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</row>
    <row r="210" spans="1:64" ht="15" customHeight="1" x14ac:dyDescent="0.2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3"/>
      <c r="AX210" s="43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</row>
    <row r="211" spans="1:64" x14ac:dyDescent="0.2">
      <c r="A211" s="44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3"/>
      <c r="AX211" s="43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</row>
    <row r="212" spans="1:64" ht="15" customHeight="1" x14ac:dyDescent="0.2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3"/>
      <c r="AX212" s="43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</row>
    <row r="213" spans="1:64" ht="15" customHeight="1" x14ac:dyDescent="0.2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3"/>
      <c r="AX213" s="43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</row>
    <row r="214" spans="1:64" ht="15" customHeight="1" x14ac:dyDescent="0.2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3"/>
      <c r="AX214" s="43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</row>
    <row r="215" spans="1:64" ht="15" customHeight="1" x14ac:dyDescent="0.2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3"/>
      <c r="AX215" s="43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</row>
    <row r="216" spans="1:64" ht="15" customHeight="1" x14ac:dyDescent="0.2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3"/>
      <c r="AX216" s="43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</row>
    <row r="217" spans="1:64" ht="15" customHeight="1" x14ac:dyDescent="0.2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3"/>
      <c r="AX217" s="43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</row>
    <row r="218" spans="1:64" ht="105" customHeight="1" x14ac:dyDescent="0.2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3"/>
      <c r="AX218" s="43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</row>
    <row r="219" spans="1:64" ht="15" customHeight="1" x14ac:dyDescent="0.2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3"/>
      <c r="AX219" s="43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</row>
    <row r="220" spans="1:64" ht="15" customHeight="1" x14ac:dyDescent="0.2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3"/>
      <c r="AX220" s="43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</row>
    <row r="221" spans="1:64" x14ac:dyDescent="0.2">
      <c r="A221" s="44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3"/>
      <c r="AX221" s="43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</row>
    <row r="222" spans="1:64" ht="15" customHeight="1" x14ac:dyDescent="0.2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3"/>
      <c r="AX222" s="43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  <c r="BK222" s="42"/>
      <c r="BL222" s="42"/>
    </row>
    <row r="223" spans="1:64" x14ac:dyDescent="0.2">
      <c r="A223" s="44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3"/>
      <c r="AX223" s="43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  <c r="BK223" s="42"/>
      <c r="BL223" s="42"/>
    </row>
    <row r="224" spans="1:64" ht="15" customHeight="1" x14ac:dyDescent="0.2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3"/>
      <c r="AX224" s="43"/>
      <c r="AY224" s="42"/>
      <c r="AZ224" s="42"/>
      <c r="BA224" s="42"/>
      <c r="BB224" s="42"/>
      <c r="BC224" s="42"/>
      <c r="BD224" s="42"/>
      <c r="BE224" s="42"/>
      <c r="BF224" s="42"/>
      <c r="BG224" s="42"/>
      <c r="BH224" s="42"/>
      <c r="BI224" s="42"/>
      <c r="BJ224" s="42"/>
      <c r="BK224" s="42"/>
      <c r="BL224" s="42"/>
    </row>
    <row r="225" spans="1:64" x14ac:dyDescent="0.2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3"/>
      <c r="AX225" s="43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  <c r="BK225" s="42"/>
      <c r="BL225" s="42"/>
    </row>
    <row r="226" spans="1:64" x14ac:dyDescent="0.2">
      <c r="A226" s="44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3"/>
      <c r="AX226" s="43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  <c r="BK226" s="42"/>
      <c r="BL226" s="42"/>
    </row>
    <row r="227" spans="1:64" ht="15" customHeight="1" x14ac:dyDescent="0.2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3"/>
      <c r="AX227" s="43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</row>
    <row r="228" spans="1:64" x14ac:dyDescent="0.2">
      <c r="A228" s="44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3"/>
      <c r="AX228" s="43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  <c r="BK228" s="42"/>
      <c r="BL228" s="42"/>
    </row>
    <row r="229" spans="1:64" x14ac:dyDescent="0.2">
      <c r="A229" s="44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3"/>
      <c r="AX229" s="43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</row>
    <row r="230" spans="1:64" ht="15" customHeight="1" x14ac:dyDescent="0.2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3"/>
      <c r="AX230" s="43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</row>
    <row r="231" spans="1:64" ht="15" customHeight="1" x14ac:dyDescent="0.2">
      <c r="A231" s="44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3"/>
      <c r="AX231" s="43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</row>
    <row r="232" spans="1:64" ht="15" customHeight="1" x14ac:dyDescent="0.2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3"/>
      <c r="AX232" s="43"/>
      <c r="AY232" s="42"/>
      <c r="AZ232" s="42"/>
      <c r="BA232" s="42"/>
      <c r="BB232" s="42"/>
      <c r="BC232" s="42"/>
      <c r="BD232" s="42"/>
      <c r="BE232" s="42"/>
      <c r="BF232" s="42"/>
      <c r="BG232" s="42"/>
      <c r="BH232" s="42"/>
      <c r="BI232" s="42"/>
      <c r="BJ232" s="42"/>
      <c r="BK232" s="42"/>
      <c r="BL232" s="42"/>
    </row>
    <row r="233" spans="1:64" ht="15" customHeight="1" x14ac:dyDescent="0.2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3"/>
      <c r="AX233" s="43"/>
      <c r="AY233" s="42"/>
      <c r="AZ233" s="42"/>
      <c r="BA233" s="42"/>
      <c r="BB233" s="42"/>
      <c r="BC233" s="42"/>
      <c r="BD233" s="42"/>
      <c r="BE233" s="42"/>
      <c r="BF233" s="42"/>
      <c r="BG233" s="42"/>
      <c r="BH233" s="42"/>
      <c r="BI233" s="42"/>
      <c r="BJ233" s="42"/>
      <c r="BK233" s="42"/>
      <c r="BL233" s="42"/>
    </row>
    <row r="234" spans="1:64" ht="15" customHeight="1" x14ac:dyDescent="0.2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3"/>
      <c r="AX234" s="43"/>
      <c r="AY234" s="42"/>
      <c r="AZ234" s="42"/>
      <c r="BA234" s="42"/>
      <c r="BB234" s="42"/>
      <c r="BC234" s="42"/>
      <c r="BD234" s="42"/>
      <c r="BE234" s="42"/>
      <c r="BF234" s="42"/>
      <c r="BG234" s="42"/>
      <c r="BH234" s="42"/>
      <c r="BI234" s="42"/>
      <c r="BJ234" s="42"/>
      <c r="BK234" s="42"/>
      <c r="BL234" s="42"/>
    </row>
    <row r="235" spans="1:64" ht="15" customHeight="1" x14ac:dyDescent="0.2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3"/>
      <c r="AX235" s="43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</row>
    <row r="236" spans="1:64" ht="77.25" customHeight="1" x14ac:dyDescent="0.2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3"/>
      <c r="AX236" s="43"/>
      <c r="AY236" s="42"/>
      <c r="AZ236" s="4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42"/>
      <c r="BL236" s="42"/>
    </row>
    <row r="237" spans="1:64" ht="15" customHeight="1" x14ac:dyDescent="0.2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3"/>
      <c r="AX237" s="43"/>
      <c r="AY237" s="42"/>
      <c r="AZ237" s="42"/>
      <c r="BA237" s="42"/>
      <c r="BB237" s="42"/>
      <c r="BC237" s="42"/>
      <c r="BD237" s="42"/>
      <c r="BE237" s="42"/>
      <c r="BF237" s="42"/>
      <c r="BG237" s="42"/>
      <c r="BH237" s="42"/>
      <c r="BI237" s="42"/>
      <c r="BJ237" s="42"/>
      <c r="BK237" s="42"/>
      <c r="BL237" s="42"/>
    </row>
    <row r="238" spans="1:64" ht="15" customHeight="1" x14ac:dyDescent="0.2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3"/>
      <c r="AX238" s="43"/>
      <c r="AY238" s="42"/>
      <c r="AZ238" s="42"/>
      <c r="BA238" s="42"/>
      <c r="BB238" s="42"/>
      <c r="BC238" s="42"/>
      <c r="BD238" s="42"/>
      <c r="BE238" s="42"/>
      <c r="BF238" s="42"/>
      <c r="BG238" s="42"/>
      <c r="BH238" s="42"/>
      <c r="BI238" s="42"/>
      <c r="BJ238" s="42"/>
      <c r="BK238" s="42"/>
      <c r="BL238" s="42"/>
    </row>
    <row r="239" spans="1:64" ht="15" customHeight="1" x14ac:dyDescent="0.2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3"/>
      <c r="AX239" s="43"/>
      <c r="AY239" s="42"/>
      <c r="AZ239" s="42"/>
      <c r="BA239" s="42"/>
      <c r="BB239" s="42"/>
      <c r="BC239" s="42"/>
      <c r="BD239" s="42"/>
      <c r="BE239" s="42"/>
      <c r="BF239" s="42"/>
      <c r="BG239" s="42"/>
      <c r="BH239" s="42"/>
      <c r="BI239" s="42"/>
      <c r="BJ239" s="42"/>
      <c r="BK239" s="42"/>
      <c r="BL239" s="42"/>
    </row>
    <row r="240" spans="1:64" ht="90" customHeight="1" x14ac:dyDescent="0.2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3"/>
      <c r="AX240" s="43"/>
      <c r="AY240" s="42"/>
      <c r="AZ240" s="42"/>
      <c r="BA240" s="42"/>
      <c r="BB240" s="42"/>
      <c r="BC240" s="42"/>
      <c r="BD240" s="42"/>
      <c r="BE240" s="42"/>
      <c r="BF240" s="42"/>
      <c r="BG240" s="42"/>
      <c r="BH240" s="42"/>
      <c r="BI240" s="42"/>
      <c r="BJ240" s="42"/>
      <c r="BK240" s="42"/>
      <c r="BL240" s="42"/>
    </row>
    <row r="241" spans="1:64" ht="15" customHeight="1" x14ac:dyDescent="0.2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3"/>
      <c r="AX241" s="43"/>
      <c r="AY241" s="42"/>
      <c r="AZ241" s="42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</row>
    <row r="242" spans="1:64" ht="15" customHeight="1" x14ac:dyDescent="0.2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3"/>
      <c r="AX242" s="43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</row>
    <row r="243" spans="1:64" ht="15" customHeight="1" x14ac:dyDescent="0.2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3"/>
      <c r="AX243" s="43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</row>
    <row r="244" spans="1:64" ht="30" customHeight="1" x14ac:dyDescent="0.2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3"/>
      <c r="AX244" s="43"/>
      <c r="AY244" s="42"/>
      <c r="AZ244" s="42"/>
      <c r="BA244" s="42"/>
      <c r="BB244" s="42"/>
      <c r="BC244" s="42"/>
      <c r="BD244" s="42"/>
      <c r="BE244" s="42"/>
      <c r="BF244" s="42"/>
      <c r="BG244" s="42"/>
      <c r="BH244" s="42"/>
      <c r="BI244" s="42"/>
      <c r="BJ244" s="42"/>
      <c r="BK244" s="42"/>
      <c r="BL244" s="42"/>
    </row>
    <row r="245" spans="1:64" x14ac:dyDescent="0.2">
      <c r="A245" s="44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3"/>
      <c r="AX245" s="43"/>
      <c r="AY245" s="42"/>
      <c r="AZ245" s="42"/>
      <c r="BA245" s="42"/>
      <c r="BB245" s="42"/>
      <c r="BC245" s="42"/>
      <c r="BD245" s="42"/>
      <c r="BE245" s="42"/>
      <c r="BF245" s="42"/>
      <c r="BG245" s="42"/>
      <c r="BH245" s="42"/>
      <c r="BI245" s="42"/>
      <c r="BJ245" s="42"/>
      <c r="BK245" s="42"/>
      <c r="BL245" s="42"/>
    </row>
    <row r="246" spans="1:64" ht="15" customHeight="1" x14ac:dyDescent="0.2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3"/>
      <c r="AX246" s="43"/>
      <c r="AY246" s="42"/>
      <c r="AZ246" s="42"/>
      <c r="BA246" s="42"/>
      <c r="BB246" s="42"/>
      <c r="BC246" s="42"/>
      <c r="BD246" s="42"/>
      <c r="BE246" s="42"/>
      <c r="BF246" s="42"/>
      <c r="BG246" s="42"/>
      <c r="BH246" s="42"/>
      <c r="BI246" s="42"/>
      <c r="BJ246" s="42"/>
      <c r="BK246" s="42"/>
      <c r="BL246" s="42"/>
    </row>
    <row r="247" spans="1:64" x14ac:dyDescent="0.2">
      <c r="A247" s="44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3"/>
      <c r="AX247" s="43"/>
      <c r="AY247" s="42"/>
      <c r="AZ247" s="42"/>
      <c r="BA247" s="42"/>
      <c r="BB247" s="42"/>
      <c r="BC247" s="42"/>
      <c r="BD247" s="42"/>
      <c r="BE247" s="42"/>
      <c r="BF247" s="42"/>
      <c r="BG247" s="42"/>
      <c r="BH247" s="42"/>
      <c r="BI247" s="42"/>
      <c r="BJ247" s="42"/>
      <c r="BK247" s="42"/>
      <c r="BL247" s="42"/>
    </row>
    <row r="248" spans="1:64" ht="15" customHeight="1" x14ac:dyDescent="0.2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3"/>
      <c r="AX248" s="43"/>
      <c r="AY248" s="42"/>
      <c r="AZ248" s="42"/>
      <c r="BA248" s="42"/>
      <c r="BB248" s="42"/>
      <c r="BC248" s="42"/>
      <c r="BD248" s="42"/>
      <c r="BE248" s="42"/>
      <c r="BF248" s="42"/>
      <c r="BG248" s="42"/>
      <c r="BH248" s="42"/>
      <c r="BI248" s="42"/>
      <c r="BJ248" s="42"/>
      <c r="BK248" s="42"/>
      <c r="BL248" s="42"/>
    </row>
    <row r="249" spans="1:64" ht="15" customHeight="1" x14ac:dyDescent="0.2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3"/>
      <c r="AX249" s="43"/>
      <c r="AY249" s="42"/>
      <c r="AZ249" s="42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</row>
    <row r="250" spans="1:64" ht="15" customHeight="1" x14ac:dyDescent="0.2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3"/>
      <c r="AX250" s="43"/>
      <c r="AY250" s="42"/>
      <c r="AZ250" s="42"/>
      <c r="BA250" s="42"/>
      <c r="BB250" s="42"/>
      <c r="BC250" s="42"/>
      <c r="BD250" s="42"/>
      <c r="BE250" s="42"/>
      <c r="BF250" s="42"/>
      <c r="BG250" s="42"/>
      <c r="BH250" s="42"/>
      <c r="BI250" s="42"/>
      <c r="BJ250" s="42"/>
      <c r="BK250" s="42"/>
      <c r="BL250" s="42"/>
    </row>
    <row r="251" spans="1:64" x14ac:dyDescent="0.2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3"/>
      <c r="AX251" s="43"/>
      <c r="AY251" s="42"/>
      <c r="AZ251" s="4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42"/>
      <c r="BL251" s="42"/>
    </row>
    <row r="252" spans="1:64" x14ac:dyDescent="0.2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3"/>
      <c r="AX252" s="43"/>
      <c r="AY252" s="42"/>
      <c r="AZ252" s="42"/>
      <c r="BA252" s="42"/>
      <c r="BB252" s="42"/>
      <c r="BC252" s="42"/>
      <c r="BD252" s="42"/>
      <c r="BE252" s="42"/>
      <c r="BF252" s="42"/>
      <c r="BG252" s="42"/>
      <c r="BH252" s="42"/>
      <c r="BI252" s="42"/>
      <c r="BJ252" s="42"/>
      <c r="BK252" s="42"/>
      <c r="BL252" s="42"/>
    </row>
    <row r="253" spans="1:64" ht="90" customHeight="1" x14ac:dyDescent="0.2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3"/>
      <c r="AX253" s="43"/>
      <c r="AY253" s="42"/>
      <c r="AZ253" s="42"/>
      <c r="BA253" s="42"/>
      <c r="BB253" s="42"/>
      <c r="BC253" s="42"/>
      <c r="BD253" s="42"/>
      <c r="BE253" s="42"/>
      <c r="BF253" s="42"/>
      <c r="BG253" s="42"/>
      <c r="BH253" s="42"/>
      <c r="BI253" s="42"/>
      <c r="BJ253" s="42"/>
      <c r="BK253" s="42"/>
      <c r="BL253" s="42"/>
    </row>
    <row r="254" spans="1:64" ht="30" customHeight="1" x14ac:dyDescent="0.2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3"/>
      <c r="AX254" s="43"/>
      <c r="AY254" s="42"/>
      <c r="AZ254" s="42"/>
      <c r="BA254" s="42"/>
      <c r="BB254" s="42"/>
      <c r="BC254" s="42"/>
      <c r="BD254" s="42"/>
      <c r="BE254" s="42"/>
      <c r="BF254" s="42"/>
      <c r="BG254" s="42"/>
      <c r="BH254" s="42"/>
      <c r="BI254" s="42"/>
      <c r="BJ254" s="42"/>
      <c r="BK254" s="42"/>
      <c r="BL254" s="42"/>
    </row>
    <row r="255" spans="1:64" ht="15" customHeight="1" x14ac:dyDescent="0.2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3"/>
      <c r="AX255" s="43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</row>
    <row r="256" spans="1:64" ht="15" customHeight="1" x14ac:dyDescent="0.2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3"/>
      <c r="AX256" s="43"/>
      <c r="AY256" s="42"/>
      <c r="AZ256" s="42"/>
      <c r="BA256" s="42"/>
      <c r="BB256" s="42"/>
      <c r="BC256" s="42"/>
      <c r="BD256" s="42"/>
      <c r="BE256" s="42"/>
      <c r="BF256" s="42"/>
      <c r="BG256" s="42"/>
      <c r="BH256" s="42"/>
      <c r="BI256" s="42"/>
      <c r="BJ256" s="42"/>
      <c r="BK256" s="42"/>
      <c r="BL256" s="42"/>
    </row>
    <row r="257" spans="1:64" ht="30" customHeight="1" x14ac:dyDescent="0.2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3"/>
      <c r="AX257" s="43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</row>
    <row r="258" spans="1:64" ht="15" customHeight="1" x14ac:dyDescent="0.2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3"/>
      <c r="AX258" s="43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</row>
    <row r="259" spans="1:64" ht="15" customHeight="1" x14ac:dyDescent="0.2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3"/>
      <c r="AX259" s="43"/>
      <c r="AY259" s="42"/>
      <c r="AZ259" s="42"/>
      <c r="BA259" s="42"/>
      <c r="BB259" s="42"/>
      <c r="BC259" s="42"/>
      <c r="BD259" s="42"/>
      <c r="BE259" s="42"/>
      <c r="BF259" s="42"/>
      <c r="BG259" s="42"/>
      <c r="BH259" s="42"/>
      <c r="BI259" s="42"/>
      <c r="BJ259" s="42"/>
      <c r="BK259" s="42"/>
      <c r="BL259" s="42"/>
    </row>
    <row r="260" spans="1:64" ht="15" customHeight="1" x14ac:dyDescent="0.2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3"/>
      <c r="AX260" s="43"/>
      <c r="AY260" s="47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</row>
    <row r="261" spans="1:64" x14ac:dyDescent="0.2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3"/>
      <c r="AX261" s="43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</row>
    <row r="262" spans="1:64" ht="15" customHeight="1" x14ac:dyDescent="0.2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3"/>
      <c r="AX262" s="43"/>
      <c r="AY262" s="42"/>
      <c r="AZ262" s="42"/>
      <c r="BA262" s="42"/>
      <c r="BB262" s="42"/>
      <c r="BC262" s="42"/>
      <c r="BD262" s="42"/>
      <c r="BE262" s="42"/>
      <c r="BF262" s="42"/>
      <c r="BG262" s="42"/>
      <c r="BH262" s="42"/>
      <c r="BI262" s="42"/>
      <c r="BJ262" s="42"/>
      <c r="BK262" s="42"/>
      <c r="BL262" s="42"/>
    </row>
    <row r="263" spans="1:64" ht="30" customHeight="1" x14ac:dyDescent="0.2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3"/>
      <c r="AX263" s="43"/>
      <c r="AY263" s="47"/>
      <c r="AZ263" s="42"/>
      <c r="BA263" s="42"/>
      <c r="BB263" s="42"/>
      <c r="BC263" s="42"/>
      <c r="BD263" s="42"/>
      <c r="BE263" s="42"/>
      <c r="BF263" s="42"/>
      <c r="BG263" s="42"/>
      <c r="BH263" s="42"/>
      <c r="BI263" s="42"/>
      <c r="BJ263" s="42"/>
      <c r="BK263" s="42"/>
      <c r="BL263" s="42"/>
    </row>
    <row r="264" spans="1:64" ht="105" customHeight="1" x14ac:dyDescent="0.2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3"/>
      <c r="AX264" s="43"/>
      <c r="AY264" s="47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</row>
    <row r="265" spans="1:64" ht="30" customHeight="1" x14ac:dyDescent="0.2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3"/>
      <c r="AX265" s="43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</row>
    <row r="266" spans="1:64" ht="15" customHeight="1" x14ac:dyDescent="0.2">
      <c r="A266" s="42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3"/>
      <c r="AX266" s="43"/>
      <c r="AY266" s="50"/>
      <c r="AZ266" s="49"/>
      <c r="BA266" s="49"/>
      <c r="BB266" s="49"/>
      <c r="BC266" s="49"/>
      <c r="BD266" s="49"/>
      <c r="BE266" s="49"/>
      <c r="BF266" s="49"/>
      <c r="BG266" s="49"/>
      <c r="BH266" s="49"/>
      <c r="BI266" s="49"/>
      <c r="BJ266" s="49"/>
      <c r="BK266" s="49"/>
      <c r="BL266" s="49"/>
    </row>
    <row r="267" spans="1:64" x14ac:dyDescent="0.2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51"/>
      <c r="AX267" s="51"/>
      <c r="AY267" s="42"/>
      <c r="AZ267" s="42"/>
      <c r="BA267" s="42"/>
      <c r="BB267" s="42"/>
      <c r="BC267" s="42"/>
      <c r="BD267" s="42"/>
      <c r="BE267" s="42"/>
      <c r="BF267" s="42"/>
      <c r="BG267" s="42"/>
      <c r="BH267" s="42"/>
      <c r="BI267" s="42"/>
      <c r="BJ267" s="42"/>
      <c r="BK267" s="42"/>
      <c r="BL267" s="42"/>
    </row>
    <row r="268" spans="1:64" ht="15" customHeight="1" x14ac:dyDescent="0.2">
      <c r="A268" s="44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3"/>
      <c r="AX268" s="43"/>
      <c r="AY268" s="42"/>
      <c r="AZ268" s="42"/>
      <c r="BA268" s="42"/>
      <c r="BB268" s="42"/>
      <c r="BC268" s="42"/>
      <c r="BD268" s="42"/>
      <c r="BE268" s="42"/>
      <c r="BF268" s="42"/>
      <c r="BG268" s="42"/>
      <c r="BH268" s="42"/>
      <c r="BI268" s="42"/>
      <c r="BJ268" s="42"/>
      <c r="BK268" s="42"/>
      <c r="BL268" s="42"/>
    </row>
    <row r="269" spans="1:64" ht="45" customHeight="1" x14ac:dyDescent="0.2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3"/>
      <c r="AX269" s="43"/>
      <c r="AY269" s="42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</row>
    <row r="270" spans="1:64" ht="15" customHeight="1" x14ac:dyDescent="0.2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3"/>
      <c r="AX270" s="43"/>
      <c r="AY270" s="42"/>
      <c r="AZ270" s="42"/>
      <c r="BA270" s="42"/>
      <c r="BB270" s="42"/>
      <c r="BC270" s="42"/>
      <c r="BD270" s="42"/>
      <c r="BE270" s="42"/>
      <c r="BF270" s="42"/>
      <c r="BG270" s="42"/>
      <c r="BH270" s="42"/>
      <c r="BI270" s="42"/>
      <c r="BJ270" s="42"/>
      <c r="BK270" s="42"/>
      <c r="BL270" s="42"/>
    </row>
    <row r="271" spans="1:64" ht="15" customHeight="1" x14ac:dyDescent="0.2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3"/>
      <c r="AX271" s="43"/>
      <c r="AY271" s="42"/>
      <c r="AZ271" s="42"/>
      <c r="BA271" s="42"/>
      <c r="BB271" s="42"/>
      <c r="BC271" s="42"/>
      <c r="BD271" s="42"/>
      <c r="BE271" s="42"/>
      <c r="BF271" s="42"/>
      <c r="BG271" s="42"/>
      <c r="BH271" s="42"/>
      <c r="BI271" s="42"/>
      <c r="BJ271" s="42"/>
      <c r="BK271" s="42"/>
      <c r="BL271" s="42"/>
    </row>
    <row r="272" spans="1:64" ht="15" customHeight="1" x14ac:dyDescent="0.2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3"/>
      <c r="AX272" s="43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</row>
    <row r="273" spans="1:64" ht="15" customHeight="1" x14ac:dyDescent="0.2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3"/>
      <c r="AX273" s="43"/>
      <c r="AY273" s="42"/>
      <c r="AZ273" s="42"/>
      <c r="BA273" s="42"/>
      <c r="BB273" s="42"/>
      <c r="BC273" s="42"/>
      <c r="BD273" s="42"/>
      <c r="BE273" s="42"/>
      <c r="BF273" s="42"/>
      <c r="BG273" s="42"/>
      <c r="BH273" s="42"/>
      <c r="BI273" s="42"/>
      <c r="BJ273" s="42"/>
      <c r="BK273" s="42"/>
      <c r="BL273" s="42"/>
    </row>
    <row r="274" spans="1:64" ht="45" customHeight="1" x14ac:dyDescent="0.2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3"/>
      <c r="AX274" s="43"/>
      <c r="AY274" s="42"/>
      <c r="AZ274" s="42"/>
      <c r="BA274" s="42"/>
      <c r="BB274" s="42"/>
      <c r="BC274" s="42"/>
      <c r="BD274" s="42"/>
      <c r="BE274" s="42"/>
      <c r="BF274" s="42"/>
      <c r="BG274" s="42"/>
      <c r="BH274" s="42"/>
      <c r="BI274" s="42"/>
      <c r="BJ274" s="42"/>
      <c r="BK274" s="42"/>
      <c r="BL274" s="42"/>
    </row>
    <row r="275" spans="1:64" ht="15" customHeight="1" x14ac:dyDescent="0.2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3"/>
      <c r="AX275" s="43"/>
      <c r="AY275" s="42"/>
      <c r="AZ275" s="42"/>
      <c r="BA275" s="42"/>
      <c r="BB275" s="42"/>
      <c r="BC275" s="42"/>
      <c r="BD275" s="42"/>
      <c r="BE275" s="42"/>
      <c r="BF275" s="42"/>
      <c r="BG275" s="42"/>
      <c r="BH275" s="42"/>
      <c r="BI275" s="42"/>
      <c r="BJ275" s="42"/>
      <c r="BK275" s="42"/>
      <c r="BL275" s="42"/>
    </row>
    <row r="276" spans="1:64" ht="15" customHeight="1" x14ac:dyDescent="0.2">
      <c r="A276" s="44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3"/>
      <c r="AX276" s="43"/>
      <c r="AY276" s="42"/>
      <c r="AZ276" s="42"/>
      <c r="BA276" s="42"/>
      <c r="BB276" s="42"/>
      <c r="BC276" s="42"/>
      <c r="BD276" s="42"/>
      <c r="BE276" s="42"/>
      <c r="BF276" s="42"/>
      <c r="BG276" s="42"/>
      <c r="BH276" s="42"/>
      <c r="BI276" s="42"/>
      <c r="BJ276" s="42"/>
      <c r="BK276" s="42"/>
      <c r="BL276" s="42"/>
    </row>
    <row r="277" spans="1:64" ht="15" customHeight="1" x14ac:dyDescent="0.2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3"/>
      <c r="AX277" s="43"/>
      <c r="AY277" s="42"/>
      <c r="AZ277" s="42"/>
      <c r="BA277" s="42"/>
      <c r="BB277" s="42"/>
      <c r="BC277" s="42"/>
      <c r="BD277" s="42"/>
      <c r="BE277" s="42"/>
      <c r="BF277" s="42"/>
      <c r="BG277" s="42"/>
      <c r="BH277" s="42"/>
      <c r="BI277" s="42"/>
      <c r="BJ277" s="42"/>
      <c r="BK277" s="42"/>
      <c r="BL277" s="42"/>
    </row>
    <row r="278" spans="1:64" ht="15" customHeight="1" x14ac:dyDescent="0.2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3"/>
      <c r="AX278" s="43"/>
      <c r="AY278" s="42"/>
      <c r="AZ278" s="42"/>
      <c r="BA278" s="42"/>
      <c r="BB278" s="42"/>
      <c r="BC278" s="42"/>
      <c r="BD278" s="42"/>
      <c r="BE278" s="42"/>
      <c r="BF278" s="42"/>
      <c r="BG278" s="42"/>
      <c r="BH278" s="42"/>
      <c r="BI278" s="42"/>
      <c r="BJ278" s="42"/>
      <c r="BK278" s="42"/>
      <c r="BL278" s="42"/>
    </row>
    <row r="279" spans="1:64" ht="15" customHeight="1" x14ac:dyDescent="0.2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3"/>
      <c r="AX279" s="43"/>
      <c r="AY279" s="42"/>
      <c r="AZ279" s="42"/>
      <c r="BA279" s="42"/>
      <c r="BB279" s="42"/>
      <c r="BC279" s="42"/>
      <c r="BD279" s="42"/>
      <c r="BE279" s="42"/>
      <c r="BF279" s="42"/>
      <c r="BG279" s="42"/>
      <c r="BH279" s="42"/>
      <c r="BI279" s="42"/>
      <c r="BJ279" s="42"/>
      <c r="BK279" s="42"/>
      <c r="BL279" s="42"/>
    </row>
    <row r="280" spans="1:64" ht="15" customHeight="1" x14ac:dyDescent="0.2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3"/>
      <c r="AX280" s="43"/>
      <c r="AY280" s="42"/>
      <c r="AZ280" s="42"/>
      <c r="BA280" s="42"/>
      <c r="BB280" s="42"/>
      <c r="BC280" s="42"/>
      <c r="BD280" s="42"/>
      <c r="BE280" s="42"/>
      <c r="BF280" s="42"/>
      <c r="BG280" s="42"/>
      <c r="BH280" s="42"/>
      <c r="BI280" s="42"/>
      <c r="BJ280" s="42"/>
      <c r="BK280" s="42"/>
      <c r="BL280" s="42"/>
    </row>
    <row r="281" spans="1:64" ht="15" customHeight="1" x14ac:dyDescent="0.2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3"/>
      <c r="AX281" s="43"/>
      <c r="AY281" s="42"/>
      <c r="AZ281" s="42"/>
      <c r="BA281" s="42"/>
      <c r="BB281" s="42"/>
      <c r="BC281" s="42"/>
      <c r="BD281" s="42"/>
      <c r="BE281" s="42"/>
      <c r="BF281" s="42"/>
      <c r="BG281" s="42"/>
      <c r="BH281" s="42"/>
      <c r="BI281" s="42"/>
      <c r="BJ281" s="42"/>
      <c r="BK281" s="42"/>
      <c r="BL281" s="42"/>
    </row>
    <row r="282" spans="1:64" x14ac:dyDescent="0.2">
      <c r="A282" s="44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3"/>
      <c r="AX282" s="43"/>
      <c r="AY282" s="42"/>
      <c r="AZ282" s="42"/>
      <c r="BA282" s="42"/>
      <c r="BB282" s="42"/>
      <c r="BC282" s="42"/>
      <c r="BD282" s="42"/>
      <c r="BE282" s="42"/>
      <c r="BF282" s="42"/>
      <c r="BG282" s="42"/>
      <c r="BH282" s="42"/>
      <c r="BI282" s="42"/>
      <c r="BJ282" s="42"/>
      <c r="BK282" s="42"/>
      <c r="BL282" s="42"/>
    </row>
    <row r="283" spans="1:64" ht="15" customHeight="1" x14ac:dyDescent="0.2">
      <c r="A283" s="44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3"/>
      <c r="AX283" s="43"/>
      <c r="AY283" s="42"/>
      <c r="AZ283" s="42"/>
      <c r="BA283" s="42"/>
      <c r="BB283" s="42"/>
      <c r="BC283" s="42"/>
      <c r="BD283" s="42"/>
      <c r="BE283" s="42"/>
      <c r="BF283" s="42"/>
      <c r="BG283" s="42"/>
      <c r="BH283" s="42"/>
      <c r="BI283" s="42"/>
      <c r="BJ283" s="42"/>
      <c r="BK283" s="42"/>
      <c r="BL283" s="42"/>
    </row>
    <row r="284" spans="1:64" ht="15" customHeight="1" x14ac:dyDescent="0.2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3"/>
      <c r="AX284" s="43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</row>
    <row r="285" spans="1:64" ht="15" customHeight="1" x14ac:dyDescent="0.2">
      <c r="A285" s="44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3"/>
      <c r="AX285" s="43"/>
      <c r="AY285" s="42"/>
      <c r="AZ285" s="42"/>
      <c r="BA285" s="42"/>
      <c r="BB285" s="42"/>
      <c r="BC285" s="42"/>
      <c r="BD285" s="42"/>
      <c r="BE285" s="42"/>
      <c r="BF285" s="42"/>
      <c r="BG285" s="42"/>
      <c r="BH285" s="42"/>
      <c r="BI285" s="42"/>
      <c r="BJ285" s="42"/>
      <c r="BK285" s="42"/>
      <c r="BL285" s="42"/>
    </row>
    <row r="286" spans="1:64" ht="15" customHeight="1" x14ac:dyDescent="0.2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3"/>
      <c r="AX286" s="43"/>
      <c r="AY286" s="47"/>
      <c r="AZ286" s="42"/>
      <c r="BA286" s="42"/>
      <c r="BB286" s="42"/>
      <c r="BC286" s="42"/>
      <c r="BD286" s="42"/>
      <c r="BE286" s="42"/>
      <c r="BF286" s="42"/>
      <c r="BG286" s="42"/>
      <c r="BH286" s="42"/>
      <c r="BI286" s="42"/>
      <c r="BJ286" s="42"/>
      <c r="BK286" s="42"/>
      <c r="BL286" s="42"/>
    </row>
    <row r="287" spans="1:64" ht="30" customHeight="1" x14ac:dyDescent="0.2">
      <c r="A287" s="44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3"/>
      <c r="AX287" s="43"/>
      <c r="AY287" s="42"/>
      <c r="AZ287" s="42"/>
      <c r="BA287" s="42"/>
      <c r="BB287" s="42"/>
      <c r="BC287" s="42"/>
      <c r="BD287" s="42"/>
      <c r="BE287" s="42"/>
      <c r="BF287" s="42"/>
      <c r="BG287" s="42"/>
      <c r="BH287" s="42"/>
      <c r="BI287" s="42"/>
      <c r="BJ287" s="42"/>
      <c r="BK287" s="42"/>
      <c r="BL287" s="42"/>
    </row>
    <row r="288" spans="1:64" ht="15" customHeight="1" x14ac:dyDescent="0.2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3"/>
      <c r="AX288" s="43"/>
      <c r="AY288" s="42"/>
      <c r="AZ288" s="42"/>
      <c r="BA288" s="42"/>
      <c r="BB288" s="42"/>
      <c r="BC288" s="42"/>
      <c r="BD288" s="42"/>
      <c r="BE288" s="42"/>
      <c r="BF288" s="42"/>
      <c r="BG288" s="42"/>
      <c r="BH288" s="42"/>
      <c r="BI288" s="42"/>
      <c r="BJ288" s="42"/>
      <c r="BK288" s="42"/>
      <c r="BL288" s="42"/>
    </row>
    <row r="289" spans="1:64" ht="15" customHeight="1" x14ac:dyDescent="0.2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3"/>
      <c r="AX289" s="43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  <c r="BI289" s="42"/>
      <c r="BJ289" s="42"/>
      <c r="BK289" s="42"/>
      <c r="BL289" s="42"/>
    </row>
    <row r="290" spans="1:64" x14ac:dyDescent="0.2">
      <c r="A290" s="44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3"/>
      <c r="AX290" s="43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  <c r="BI290" s="42"/>
      <c r="BJ290" s="42"/>
      <c r="BK290" s="42"/>
      <c r="BL290" s="42"/>
    </row>
    <row r="291" spans="1:64" ht="15" customHeight="1" x14ac:dyDescent="0.2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3"/>
      <c r="AX291" s="43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  <c r="BI291" s="42"/>
      <c r="BJ291" s="42"/>
      <c r="BK291" s="42"/>
      <c r="BL291" s="42"/>
    </row>
    <row r="292" spans="1:64" ht="15" customHeight="1" x14ac:dyDescent="0.2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3"/>
      <c r="AX292" s="43"/>
      <c r="AY292" s="42"/>
      <c r="AZ292" s="42"/>
      <c r="BA292" s="42"/>
      <c r="BB292" s="42"/>
      <c r="BC292" s="42"/>
      <c r="BD292" s="42"/>
      <c r="BE292" s="42"/>
      <c r="BF292" s="42"/>
      <c r="BG292" s="42"/>
      <c r="BH292" s="42"/>
      <c r="BI292" s="42"/>
      <c r="BJ292" s="42"/>
      <c r="BK292" s="42"/>
      <c r="BL292" s="42"/>
    </row>
    <row r="293" spans="1:64" ht="15" customHeight="1" x14ac:dyDescent="0.2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3"/>
      <c r="AX293" s="43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  <c r="BI293" s="42"/>
      <c r="BJ293" s="42"/>
      <c r="BK293" s="42"/>
      <c r="BL293" s="42"/>
    </row>
    <row r="294" spans="1:64" x14ac:dyDescent="0.2">
      <c r="A294" s="44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3"/>
      <c r="AX294" s="43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  <c r="BI294" s="42"/>
      <c r="BJ294" s="42"/>
      <c r="BK294" s="42"/>
      <c r="BL294" s="42"/>
    </row>
    <row r="295" spans="1:64" ht="135" customHeight="1" x14ac:dyDescent="0.2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3"/>
      <c r="AX295" s="43"/>
      <c r="AY295" s="42"/>
      <c r="AZ295" s="42"/>
      <c r="BA295" s="42"/>
      <c r="BB295" s="42"/>
      <c r="BC295" s="42"/>
      <c r="BD295" s="42"/>
      <c r="BE295" s="42"/>
      <c r="BF295" s="42"/>
      <c r="BG295" s="42"/>
      <c r="BH295" s="42"/>
      <c r="BI295" s="42"/>
      <c r="BJ295" s="42"/>
      <c r="BK295" s="42"/>
      <c r="BL295" s="42"/>
    </row>
    <row r="296" spans="1:64" ht="15" customHeight="1" x14ac:dyDescent="0.2">
      <c r="A296" s="44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3"/>
      <c r="AX296" s="43"/>
      <c r="AY296" s="42"/>
      <c r="AZ296" s="42"/>
      <c r="BA296" s="42"/>
      <c r="BB296" s="42"/>
      <c r="BC296" s="42"/>
      <c r="BD296" s="42"/>
      <c r="BE296" s="42"/>
      <c r="BF296" s="42"/>
      <c r="BG296" s="42"/>
      <c r="BH296" s="42"/>
      <c r="BI296" s="42"/>
      <c r="BJ296" s="42"/>
      <c r="BK296" s="42"/>
      <c r="BL296" s="42"/>
    </row>
    <row r="297" spans="1:64" ht="15" customHeight="1" x14ac:dyDescent="0.2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3"/>
      <c r="AX297" s="43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</row>
    <row r="298" spans="1:64" ht="15" customHeight="1" x14ac:dyDescent="0.2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3"/>
      <c r="AX298" s="43"/>
      <c r="AY298" s="42"/>
      <c r="AZ298" s="42"/>
      <c r="BA298" s="42"/>
      <c r="BB298" s="42"/>
      <c r="BC298" s="42"/>
      <c r="BD298" s="42"/>
      <c r="BE298" s="42"/>
      <c r="BF298" s="42"/>
      <c r="BG298" s="42"/>
      <c r="BH298" s="42"/>
      <c r="BI298" s="42"/>
      <c r="BJ298" s="42"/>
      <c r="BK298" s="42"/>
      <c r="BL298" s="42"/>
    </row>
    <row r="299" spans="1:64" ht="60" customHeight="1" x14ac:dyDescent="0.2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3"/>
      <c r="AX299" s="43"/>
      <c r="AY299" s="42"/>
      <c r="AZ299" s="42"/>
      <c r="BA299" s="42"/>
      <c r="BB299" s="42"/>
      <c r="BC299" s="42"/>
      <c r="BD299" s="42"/>
      <c r="BE299" s="42"/>
      <c r="BF299" s="42"/>
      <c r="BG299" s="42"/>
      <c r="BH299" s="42"/>
      <c r="BI299" s="42"/>
      <c r="BJ299" s="42"/>
      <c r="BK299" s="42"/>
      <c r="BL299" s="42"/>
    </row>
    <row r="300" spans="1:64" ht="15" customHeight="1" x14ac:dyDescent="0.2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3"/>
      <c r="AX300" s="43"/>
      <c r="AY300" s="42"/>
      <c r="AZ300" s="42"/>
      <c r="BA300" s="42"/>
      <c r="BB300" s="42"/>
      <c r="BC300" s="42"/>
      <c r="BD300" s="42"/>
      <c r="BE300" s="42"/>
      <c r="BF300" s="42"/>
      <c r="BG300" s="42"/>
      <c r="BH300" s="42"/>
      <c r="BI300" s="42"/>
      <c r="BJ300" s="42"/>
      <c r="BK300" s="42"/>
      <c r="BL300" s="42"/>
    </row>
    <row r="301" spans="1:64" ht="15" customHeight="1" x14ac:dyDescent="0.2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3"/>
      <c r="AX301" s="43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</row>
    <row r="302" spans="1:64" ht="15" customHeight="1" x14ac:dyDescent="0.2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3"/>
      <c r="AX302" s="43"/>
      <c r="AY302" s="42"/>
      <c r="AZ302" s="42"/>
      <c r="BA302" s="42"/>
      <c r="BB302" s="42"/>
      <c r="BC302" s="42"/>
      <c r="BD302" s="42"/>
      <c r="BE302" s="42"/>
      <c r="BF302" s="42"/>
      <c r="BG302" s="42"/>
      <c r="BH302" s="42"/>
      <c r="BI302" s="42"/>
      <c r="BJ302" s="42"/>
      <c r="BK302" s="42"/>
      <c r="BL302" s="42"/>
    </row>
    <row r="303" spans="1:64" ht="15" customHeight="1" x14ac:dyDescent="0.2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3"/>
      <c r="AX303" s="43"/>
      <c r="AY303" s="42"/>
      <c r="AZ303" s="42"/>
      <c r="BA303" s="42"/>
      <c r="BB303" s="42"/>
      <c r="BC303" s="42"/>
      <c r="BD303" s="42"/>
      <c r="BE303" s="42"/>
      <c r="BF303" s="42"/>
      <c r="BG303" s="42"/>
      <c r="BH303" s="42"/>
      <c r="BI303" s="42"/>
      <c r="BJ303" s="42"/>
      <c r="BK303" s="42"/>
      <c r="BL303" s="42"/>
    </row>
    <row r="304" spans="1:64" ht="15" customHeight="1" x14ac:dyDescent="0.2">
      <c r="A304" s="44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3"/>
      <c r="AX304" s="43"/>
      <c r="AY304" s="42"/>
      <c r="AZ304" s="42"/>
      <c r="BA304" s="42"/>
      <c r="BB304" s="42"/>
      <c r="BC304" s="42"/>
      <c r="BD304" s="42"/>
      <c r="BE304" s="42"/>
      <c r="BF304" s="42"/>
      <c r="BG304" s="42"/>
      <c r="BH304" s="42"/>
      <c r="BI304" s="42"/>
      <c r="BJ304" s="42"/>
      <c r="BK304" s="42"/>
      <c r="BL304" s="42"/>
    </row>
    <row r="305" spans="1:64" ht="15" customHeight="1" x14ac:dyDescent="0.2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3"/>
      <c r="AX305" s="43"/>
      <c r="AY305" s="42"/>
      <c r="AZ305" s="42"/>
      <c r="BA305" s="42"/>
      <c r="BB305" s="42"/>
      <c r="BC305" s="42"/>
      <c r="BD305" s="42"/>
      <c r="BE305" s="42"/>
      <c r="BF305" s="42"/>
      <c r="BG305" s="42"/>
      <c r="BH305" s="42"/>
      <c r="BI305" s="42"/>
      <c r="BJ305" s="42"/>
      <c r="BK305" s="42"/>
      <c r="BL305" s="42"/>
    </row>
    <row r="306" spans="1:64" ht="15" customHeight="1" x14ac:dyDescent="0.2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3"/>
      <c r="AX306" s="43"/>
      <c r="AY306" s="42"/>
      <c r="AZ306" s="42"/>
      <c r="BA306" s="42"/>
      <c r="BB306" s="42"/>
      <c r="BC306" s="42"/>
      <c r="BD306" s="42"/>
      <c r="BE306" s="42"/>
      <c r="BF306" s="42"/>
      <c r="BG306" s="42"/>
      <c r="BH306" s="42"/>
      <c r="BI306" s="42"/>
      <c r="BJ306" s="42"/>
      <c r="BK306" s="42"/>
      <c r="BL306" s="42"/>
    </row>
    <row r="307" spans="1:64" ht="15" customHeight="1" x14ac:dyDescent="0.2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3"/>
      <c r="AX307" s="43"/>
      <c r="AY307" s="42"/>
      <c r="AZ307" s="42"/>
      <c r="BA307" s="42"/>
      <c r="BB307" s="42"/>
      <c r="BC307" s="42"/>
      <c r="BD307" s="42"/>
      <c r="BE307" s="42"/>
      <c r="BF307" s="42"/>
      <c r="BG307" s="42"/>
      <c r="BH307" s="42"/>
      <c r="BI307" s="42"/>
      <c r="BJ307" s="42"/>
      <c r="BK307" s="42"/>
      <c r="BL307" s="42"/>
    </row>
    <row r="308" spans="1:64" ht="15" customHeight="1" x14ac:dyDescent="0.2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3"/>
      <c r="AX308" s="43"/>
      <c r="AY308" s="42"/>
      <c r="AZ308" s="42"/>
      <c r="BA308" s="42"/>
      <c r="BB308" s="42"/>
      <c r="BC308" s="42"/>
      <c r="BD308" s="42"/>
      <c r="BE308" s="42"/>
      <c r="BF308" s="42"/>
      <c r="BG308" s="42"/>
      <c r="BH308" s="42"/>
      <c r="BI308" s="42"/>
      <c r="BJ308" s="42"/>
      <c r="BK308" s="42"/>
      <c r="BL308" s="42"/>
    </row>
    <row r="309" spans="1:64" ht="15" customHeight="1" x14ac:dyDescent="0.2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3"/>
      <c r="AX309" s="43"/>
      <c r="AY309" s="42"/>
      <c r="AZ309" s="42"/>
      <c r="BA309" s="42"/>
      <c r="BB309" s="42"/>
      <c r="BC309" s="42"/>
      <c r="BD309" s="42"/>
      <c r="BE309" s="42"/>
      <c r="BF309" s="42"/>
      <c r="BG309" s="42"/>
      <c r="BH309" s="42"/>
      <c r="BI309" s="42"/>
      <c r="BJ309" s="42"/>
      <c r="BK309" s="42"/>
      <c r="BL309" s="42"/>
    </row>
    <row r="310" spans="1:64" ht="15" customHeight="1" x14ac:dyDescent="0.2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3"/>
      <c r="AX310" s="43"/>
      <c r="AY310" s="42"/>
      <c r="AZ310" s="4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42"/>
      <c r="BL310" s="42"/>
    </row>
    <row r="311" spans="1:64" x14ac:dyDescent="0.2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3"/>
      <c r="AX311" s="43"/>
      <c r="AY311" s="42"/>
      <c r="AZ311" s="42"/>
      <c r="BA311" s="42"/>
      <c r="BB311" s="42"/>
      <c r="BC311" s="42"/>
      <c r="BD311" s="42"/>
      <c r="BE311" s="42"/>
      <c r="BF311" s="42"/>
      <c r="BG311" s="42"/>
      <c r="BH311" s="42"/>
      <c r="BI311" s="42"/>
      <c r="BJ311" s="42"/>
      <c r="BK311" s="42"/>
      <c r="BL311" s="42"/>
    </row>
    <row r="312" spans="1:64" x14ac:dyDescent="0.2">
      <c r="A312" s="44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3"/>
      <c r="AX312" s="43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  <c r="BI312" s="42"/>
      <c r="BJ312" s="42"/>
      <c r="BK312" s="42"/>
      <c r="BL312" s="42"/>
    </row>
    <row r="313" spans="1:64" ht="15" customHeight="1" x14ac:dyDescent="0.2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3"/>
      <c r="AX313" s="43"/>
      <c r="AY313" s="42"/>
      <c r="AZ313" s="42"/>
      <c r="BA313" s="42"/>
      <c r="BB313" s="42"/>
      <c r="BC313" s="42"/>
      <c r="BD313" s="42"/>
      <c r="BE313" s="42"/>
      <c r="BF313" s="42"/>
      <c r="BG313" s="42"/>
      <c r="BH313" s="42"/>
      <c r="BI313" s="42"/>
      <c r="BJ313" s="42"/>
      <c r="BK313" s="42"/>
      <c r="BL313" s="42"/>
    </row>
    <row r="314" spans="1:64" ht="15" customHeight="1" x14ac:dyDescent="0.2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3"/>
      <c r="AX314" s="43"/>
      <c r="AY314" s="42"/>
      <c r="AZ314" s="42"/>
      <c r="BA314" s="42"/>
      <c r="BB314" s="42"/>
      <c r="BC314" s="42"/>
      <c r="BD314" s="42"/>
      <c r="BE314" s="42"/>
      <c r="BF314" s="42"/>
      <c r="BG314" s="42"/>
      <c r="BH314" s="42"/>
      <c r="BI314" s="42"/>
      <c r="BJ314" s="42"/>
      <c r="BK314" s="42"/>
      <c r="BL314" s="42"/>
    </row>
    <row r="315" spans="1:64" ht="15" customHeight="1" x14ac:dyDescent="0.2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3"/>
      <c r="AX315" s="43"/>
      <c r="AY315" s="42"/>
      <c r="AZ315" s="42"/>
      <c r="BA315" s="42"/>
      <c r="BB315" s="42"/>
      <c r="BC315" s="42"/>
      <c r="BD315" s="42"/>
      <c r="BE315" s="42"/>
      <c r="BF315" s="42"/>
      <c r="BG315" s="42"/>
      <c r="BH315" s="42"/>
      <c r="BI315" s="42"/>
      <c r="BJ315" s="42"/>
      <c r="BK315" s="42"/>
      <c r="BL315" s="42"/>
    </row>
    <row r="316" spans="1:64" x14ac:dyDescent="0.2">
      <c r="A316" s="44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3"/>
      <c r="AX316" s="43"/>
      <c r="AY316" s="42"/>
      <c r="AZ316" s="42"/>
      <c r="BA316" s="42"/>
      <c r="BB316" s="42"/>
      <c r="BC316" s="42"/>
      <c r="BD316" s="42"/>
      <c r="BE316" s="42"/>
      <c r="BF316" s="42"/>
      <c r="BG316" s="42"/>
      <c r="BH316" s="42"/>
      <c r="BI316" s="42"/>
      <c r="BJ316" s="42"/>
      <c r="BK316" s="42"/>
      <c r="BL316" s="42"/>
    </row>
    <row r="317" spans="1:64" x14ac:dyDescent="0.2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3"/>
      <c r="AX317" s="43"/>
      <c r="AY317" s="42"/>
      <c r="AZ317" s="42"/>
      <c r="BA317" s="42"/>
      <c r="BB317" s="42"/>
      <c r="BC317" s="42"/>
      <c r="BD317" s="42"/>
      <c r="BE317" s="42"/>
      <c r="BF317" s="42"/>
      <c r="BG317" s="42"/>
      <c r="BH317" s="42"/>
      <c r="BI317" s="42"/>
      <c r="BJ317" s="42"/>
      <c r="BK317" s="42"/>
      <c r="BL317" s="42"/>
    </row>
    <row r="318" spans="1:64" ht="15" customHeight="1" x14ac:dyDescent="0.2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3"/>
      <c r="AX318" s="43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</row>
    <row r="319" spans="1:64" ht="15" customHeight="1" x14ac:dyDescent="0.2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3"/>
      <c r="AX319" s="43"/>
      <c r="AY319" s="42"/>
      <c r="AZ319" s="42"/>
      <c r="BA319" s="42"/>
      <c r="BB319" s="42"/>
      <c r="BC319" s="42"/>
      <c r="BD319" s="42"/>
      <c r="BE319" s="42"/>
      <c r="BF319" s="42"/>
      <c r="BG319" s="42"/>
      <c r="BH319" s="42"/>
      <c r="BI319" s="42"/>
      <c r="BJ319" s="42"/>
      <c r="BK319" s="42"/>
      <c r="BL319" s="42"/>
    </row>
    <row r="320" spans="1:64" x14ac:dyDescent="0.2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3"/>
      <c r="AX320" s="43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</row>
    <row r="321" spans="1:64" ht="15" customHeight="1" x14ac:dyDescent="0.2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3"/>
      <c r="AX321" s="43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</row>
    <row r="322" spans="1:64" ht="15" customHeight="1" x14ac:dyDescent="0.2">
      <c r="A322" s="42"/>
      <c r="B322" s="48"/>
      <c r="C322" s="42"/>
      <c r="D322" s="48"/>
      <c r="E322" s="42"/>
      <c r="F322" s="42"/>
      <c r="G322" s="48"/>
      <c r="H322" s="48"/>
      <c r="I322" s="48"/>
      <c r="J322" s="48"/>
      <c r="K322" s="48"/>
      <c r="L322" s="48"/>
      <c r="M322" s="42"/>
      <c r="N322" s="48"/>
      <c r="O322" s="48"/>
      <c r="P322" s="48"/>
      <c r="Q322" s="42"/>
      <c r="R322" s="48"/>
      <c r="S322" s="48"/>
      <c r="T322" s="48"/>
      <c r="U322" s="48"/>
      <c r="V322" s="42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2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2"/>
      <c r="AT322" s="48"/>
      <c r="AU322" s="42"/>
      <c r="AV322" s="42"/>
      <c r="AW322" s="43"/>
      <c r="AX322" s="43"/>
      <c r="AY322" s="42"/>
      <c r="AZ322" s="42"/>
      <c r="BA322" s="42"/>
      <c r="BB322" s="48"/>
      <c r="BC322" s="42"/>
      <c r="BD322" s="48"/>
      <c r="BE322" s="48"/>
      <c r="BF322" s="48"/>
      <c r="BG322" s="48"/>
      <c r="BH322" s="48"/>
      <c r="BI322" s="48"/>
      <c r="BJ322" s="48"/>
      <c r="BK322" s="48"/>
      <c r="BL322" s="42"/>
    </row>
    <row r="323" spans="1:64" ht="15" customHeight="1" x14ac:dyDescent="0.2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3"/>
      <c r="AX323" s="43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</row>
    <row r="324" spans="1:64" ht="15" customHeight="1" x14ac:dyDescent="0.2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3"/>
      <c r="AX324" s="43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</row>
    <row r="325" spans="1:64" ht="15" customHeight="1" x14ac:dyDescent="0.2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3"/>
      <c r="AX325" s="43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</row>
    <row r="326" spans="1:64" ht="15" customHeight="1" x14ac:dyDescent="0.2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3"/>
      <c r="AX326" s="43"/>
      <c r="AY326" s="42"/>
      <c r="AZ326" s="4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42"/>
      <c r="BL326" s="42"/>
    </row>
    <row r="327" spans="1:64" ht="15" customHeight="1" x14ac:dyDescent="0.2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3"/>
      <c r="AX327" s="43"/>
      <c r="AY327" s="42"/>
      <c r="AZ327" s="42"/>
      <c r="BA327" s="42"/>
      <c r="BB327" s="42"/>
      <c r="BC327" s="42"/>
      <c r="BD327" s="42"/>
      <c r="BE327" s="42"/>
      <c r="BF327" s="42"/>
      <c r="BG327" s="42"/>
      <c r="BH327" s="42"/>
      <c r="BI327" s="42"/>
      <c r="BJ327" s="42"/>
      <c r="BK327" s="42"/>
      <c r="BL327" s="42"/>
    </row>
    <row r="328" spans="1:64" ht="15" customHeight="1" x14ac:dyDescent="0.2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3"/>
      <c r="AX328" s="43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</row>
    <row r="329" spans="1:64" ht="75" customHeight="1" x14ac:dyDescent="0.2">
      <c r="A329" s="44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3"/>
      <c r="AX329" s="43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</row>
    <row r="330" spans="1:64" ht="15" customHeight="1" x14ac:dyDescent="0.2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3"/>
      <c r="AX330" s="43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</row>
    <row r="331" spans="1:64" ht="15" customHeight="1" x14ac:dyDescent="0.2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3"/>
      <c r="AX331" s="43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</row>
    <row r="332" spans="1:64" ht="15" customHeight="1" x14ac:dyDescent="0.2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  <c r="AV332" s="42"/>
      <c r="AW332" s="43"/>
      <c r="AX332" s="43"/>
      <c r="AY332" s="42"/>
      <c r="AZ332" s="42"/>
      <c r="BA332" s="42"/>
      <c r="BB332" s="42"/>
      <c r="BC332" s="42"/>
      <c r="BD332" s="42"/>
      <c r="BE332" s="42"/>
      <c r="BF332" s="42"/>
      <c r="BG332" s="42"/>
      <c r="BH332" s="42"/>
      <c r="BI332" s="42"/>
      <c r="BJ332" s="42"/>
      <c r="BK332" s="42"/>
      <c r="BL332" s="42"/>
    </row>
    <row r="333" spans="1:64" ht="15" customHeight="1" x14ac:dyDescent="0.2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3"/>
      <c r="AX333" s="43"/>
      <c r="AY333" s="42"/>
      <c r="AZ333" s="42"/>
      <c r="BA333" s="42"/>
      <c r="BB333" s="42"/>
      <c r="BC333" s="42"/>
      <c r="BD333" s="42"/>
      <c r="BE333" s="42"/>
      <c r="BF333" s="42"/>
      <c r="BG333" s="42"/>
      <c r="BH333" s="42"/>
      <c r="BI333" s="42"/>
      <c r="BJ333" s="42"/>
      <c r="BK333" s="42"/>
      <c r="BL333" s="42"/>
    </row>
    <row r="334" spans="1:64" ht="15" customHeight="1" x14ac:dyDescent="0.2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3"/>
      <c r="AX334" s="43"/>
      <c r="AY334" s="42"/>
      <c r="AZ334" s="42"/>
      <c r="BA334" s="42"/>
      <c r="BB334" s="42"/>
      <c r="BC334" s="42"/>
      <c r="BD334" s="42"/>
      <c r="BE334" s="42"/>
      <c r="BF334" s="42"/>
      <c r="BG334" s="42"/>
      <c r="BH334" s="42"/>
      <c r="BI334" s="42"/>
      <c r="BJ334" s="42"/>
      <c r="BK334" s="42"/>
      <c r="BL334" s="42"/>
    </row>
    <row r="335" spans="1:64" x14ac:dyDescent="0.2">
      <c r="A335" s="44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3"/>
      <c r="AX335" s="43"/>
      <c r="AY335" s="42"/>
      <c r="AZ335" s="42"/>
      <c r="BA335" s="42"/>
      <c r="BB335" s="42"/>
      <c r="BC335" s="42"/>
      <c r="BD335" s="42"/>
      <c r="BE335" s="42"/>
      <c r="BF335" s="42"/>
      <c r="BG335" s="42"/>
      <c r="BH335" s="42"/>
      <c r="BI335" s="42"/>
      <c r="BJ335" s="42"/>
      <c r="BK335" s="42"/>
      <c r="BL335" s="42"/>
    </row>
    <row r="336" spans="1:64" ht="15" customHeight="1" x14ac:dyDescent="0.2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  <c r="AP336" s="42"/>
      <c r="AQ336" s="42"/>
      <c r="AR336" s="42"/>
      <c r="AS336" s="42"/>
      <c r="AT336" s="42"/>
      <c r="AU336" s="42"/>
      <c r="AV336" s="42"/>
      <c r="AW336" s="43"/>
      <c r="AX336" s="43"/>
      <c r="AY336" s="47"/>
      <c r="AZ336" s="42"/>
      <c r="BA336" s="42"/>
      <c r="BB336" s="42"/>
      <c r="BC336" s="42"/>
      <c r="BD336" s="42"/>
      <c r="BE336" s="42"/>
      <c r="BF336" s="42"/>
      <c r="BG336" s="42"/>
      <c r="BH336" s="42"/>
      <c r="BI336" s="42"/>
      <c r="BJ336" s="42"/>
      <c r="BK336" s="42"/>
      <c r="BL336" s="42"/>
    </row>
    <row r="337" spans="1:64" ht="15" customHeight="1" x14ac:dyDescent="0.2">
      <c r="A337" s="44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  <c r="AV337" s="42"/>
      <c r="AW337" s="43"/>
      <c r="AX337" s="43"/>
      <c r="AY337" s="47"/>
      <c r="AZ337" s="42"/>
      <c r="BA337" s="42"/>
      <c r="BB337" s="42"/>
      <c r="BC337" s="42"/>
      <c r="BD337" s="42"/>
      <c r="BE337" s="42"/>
      <c r="BF337" s="42"/>
      <c r="BG337" s="42"/>
      <c r="BH337" s="42"/>
      <c r="BI337" s="42"/>
      <c r="BJ337" s="42"/>
      <c r="BK337" s="42"/>
      <c r="BL337" s="42"/>
    </row>
    <row r="338" spans="1:64" ht="15" customHeight="1" x14ac:dyDescent="0.2">
      <c r="A338" s="44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  <c r="AV338" s="42"/>
      <c r="AW338" s="43"/>
      <c r="AX338" s="43"/>
      <c r="AY338" s="42"/>
      <c r="AZ338" s="42"/>
      <c r="BA338" s="42"/>
      <c r="BB338" s="42"/>
      <c r="BC338" s="42"/>
      <c r="BD338" s="42"/>
      <c r="BE338" s="42"/>
      <c r="BF338" s="42"/>
      <c r="BG338" s="42"/>
      <c r="BH338" s="42"/>
      <c r="BI338" s="42"/>
      <c r="BJ338" s="42"/>
      <c r="BK338" s="42"/>
      <c r="BL338" s="42"/>
    </row>
    <row r="339" spans="1:64" ht="15" customHeight="1" x14ac:dyDescent="0.2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3"/>
      <c r="AX339" s="43"/>
      <c r="AY339" s="42"/>
      <c r="AZ339" s="42"/>
      <c r="BA339" s="42"/>
      <c r="BB339" s="42"/>
      <c r="BC339" s="42"/>
      <c r="BD339" s="42"/>
      <c r="BE339" s="42"/>
      <c r="BF339" s="42"/>
      <c r="BG339" s="42"/>
      <c r="BH339" s="42"/>
      <c r="BI339" s="42"/>
      <c r="BJ339" s="42"/>
      <c r="BK339" s="42"/>
      <c r="BL339" s="42"/>
    </row>
    <row r="340" spans="1:64" ht="15" customHeight="1" x14ac:dyDescent="0.2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  <c r="AV340" s="42"/>
      <c r="AW340" s="43"/>
      <c r="AX340" s="43"/>
      <c r="AY340" s="42"/>
      <c r="AZ340" s="42"/>
      <c r="BA340" s="42"/>
      <c r="BB340" s="42"/>
      <c r="BC340" s="42"/>
      <c r="BD340" s="42"/>
      <c r="BE340" s="42"/>
      <c r="BF340" s="42"/>
      <c r="BG340" s="42"/>
      <c r="BH340" s="42"/>
      <c r="BI340" s="42"/>
      <c r="BJ340" s="42"/>
      <c r="BK340" s="42"/>
      <c r="BL340" s="42"/>
    </row>
    <row r="341" spans="1:64" ht="15" customHeight="1" x14ac:dyDescent="0.2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3"/>
      <c r="AX341" s="43"/>
      <c r="AY341" s="42"/>
      <c r="AZ341" s="42"/>
      <c r="BA341" s="42"/>
      <c r="BB341" s="42"/>
      <c r="BC341" s="42"/>
      <c r="BD341" s="42"/>
      <c r="BE341" s="42"/>
      <c r="BF341" s="42"/>
      <c r="BG341" s="42"/>
      <c r="BH341" s="42"/>
      <c r="BI341" s="42"/>
      <c r="BJ341" s="42"/>
      <c r="BK341" s="42"/>
      <c r="BL341" s="42"/>
    </row>
    <row r="342" spans="1:64" ht="15" customHeight="1" x14ac:dyDescent="0.2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3"/>
      <c r="AX342" s="43"/>
      <c r="AY342" s="42"/>
      <c r="AZ342" s="42"/>
      <c r="BA342" s="42"/>
      <c r="BB342" s="42"/>
      <c r="BC342" s="42"/>
      <c r="BD342" s="42"/>
      <c r="BE342" s="42"/>
      <c r="BF342" s="42"/>
      <c r="BG342" s="42"/>
      <c r="BH342" s="42"/>
      <c r="BI342" s="42"/>
      <c r="BJ342" s="42"/>
      <c r="BK342" s="42"/>
      <c r="BL342" s="42"/>
    </row>
    <row r="343" spans="1:64" ht="15" customHeight="1" x14ac:dyDescent="0.2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  <c r="AV343" s="42"/>
      <c r="AW343" s="43"/>
      <c r="AX343" s="43"/>
      <c r="AY343" s="42"/>
      <c r="AZ343" s="42"/>
      <c r="BA343" s="42"/>
      <c r="BB343" s="42"/>
      <c r="BC343" s="42"/>
      <c r="BD343" s="42"/>
      <c r="BE343" s="42"/>
      <c r="BF343" s="42"/>
      <c r="BG343" s="42"/>
      <c r="BH343" s="42"/>
      <c r="BI343" s="42"/>
      <c r="BJ343" s="42"/>
      <c r="BK343" s="42"/>
      <c r="BL343" s="42"/>
    </row>
    <row r="344" spans="1:64" ht="15" customHeight="1" x14ac:dyDescent="0.2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  <c r="AV344" s="42"/>
      <c r="AW344" s="43"/>
      <c r="AX344" s="43"/>
      <c r="AY344" s="42"/>
      <c r="AZ344" s="42"/>
      <c r="BA344" s="42"/>
      <c r="BB344" s="42"/>
      <c r="BC344" s="42"/>
      <c r="BD344" s="42"/>
      <c r="BE344" s="42"/>
      <c r="BF344" s="42"/>
      <c r="BG344" s="42"/>
      <c r="BH344" s="42"/>
      <c r="BI344" s="42"/>
      <c r="BJ344" s="42"/>
      <c r="BK344" s="42"/>
      <c r="BL344" s="42"/>
    </row>
    <row r="345" spans="1:64" x14ac:dyDescent="0.2">
      <c r="A345" s="44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AV345" s="42"/>
      <c r="AW345" s="43"/>
      <c r="AX345" s="43"/>
      <c r="AY345" s="42"/>
      <c r="AZ345" s="42"/>
      <c r="BA345" s="42"/>
      <c r="BB345" s="42"/>
      <c r="BC345" s="42"/>
      <c r="BD345" s="42"/>
      <c r="BE345" s="42"/>
      <c r="BF345" s="42"/>
      <c r="BG345" s="42"/>
      <c r="BH345" s="42"/>
      <c r="BI345" s="42"/>
      <c r="BJ345" s="42"/>
      <c r="BK345" s="42"/>
      <c r="BL345" s="42"/>
    </row>
    <row r="346" spans="1:64" ht="15" customHeight="1" x14ac:dyDescent="0.2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2"/>
      <c r="AU346" s="42"/>
      <c r="AV346" s="42"/>
      <c r="AW346" s="43"/>
      <c r="AX346" s="43"/>
      <c r="AY346" s="42"/>
      <c r="AZ346" s="42"/>
      <c r="BA346" s="42"/>
      <c r="BB346" s="42"/>
      <c r="BC346" s="42"/>
      <c r="BD346" s="42"/>
      <c r="BE346" s="42"/>
      <c r="BF346" s="42"/>
      <c r="BG346" s="42"/>
      <c r="BH346" s="42"/>
      <c r="BI346" s="42"/>
      <c r="BJ346" s="42"/>
      <c r="BK346" s="42"/>
      <c r="BL346" s="42"/>
    </row>
    <row r="347" spans="1:64" ht="30" customHeight="1" x14ac:dyDescent="0.2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3"/>
      <c r="AX347" s="43"/>
      <c r="AY347" s="42"/>
      <c r="AZ347" s="42"/>
      <c r="BA347" s="42"/>
      <c r="BB347" s="42"/>
      <c r="BC347" s="42"/>
      <c r="BD347" s="42"/>
      <c r="BE347" s="42"/>
      <c r="BF347" s="42"/>
      <c r="BG347" s="42"/>
      <c r="BH347" s="42"/>
      <c r="BI347" s="42"/>
      <c r="BJ347" s="42"/>
      <c r="BK347" s="42"/>
      <c r="BL347" s="42"/>
    </row>
    <row r="348" spans="1:64" ht="15" customHeight="1" x14ac:dyDescent="0.2">
      <c r="A348" s="44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3"/>
      <c r="AX348" s="43"/>
      <c r="AY348" s="42"/>
      <c r="AZ348" s="42"/>
      <c r="BA348" s="42"/>
      <c r="BB348" s="42"/>
      <c r="BC348" s="42"/>
      <c r="BD348" s="42"/>
      <c r="BE348" s="42"/>
      <c r="BF348" s="42"/>
      <c r="BG348" s="42"/>
      <c r="BH348" s="42"/>
      <c r="BI348" s="42"/>
      <c r="BJ348" s="42"/>
      <c r="BK348" s="42"/>
      <c r="BL348" s="42"/>
    </row>
    <row r="349" spans="1:64" ht="30" customHeight="1" x14ac:dyDescent="0.2">
      <c r="A349" s="44"/>
      <c r="B349" s="48"/>
      <c r="C349" s="48"/>
      <c r="D349" s="48"/>
      <c r="E349" s="48"/>
      <c r="F349" s="42"/>
      <c r="G349" s="42"/>
      <c r="H349" s="42"/>
      <c r="I349" s="48"/>
      <c r="J349" s="48"/>
      <c r="K349" s="48"/>
      <c r="L349" s="48"/>
      <c r="M349" s="42"/>
      <c r="N349" s="48"/>
      <c r="O349" s="48"/>
      <c r="P349" s="48"/>
      <c r="Q349" s="48"/>
      <c r="R349" s="42"/>
      <c r="S349" s="42"/>
      <c r="T349" s="48"/>
      <c r="U349" s="48"/>
      <c r="V349" s="42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2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2"/>
      <c r="AS349" s="42"/>
      <c r="AT349" s="48"/>
      <c r="AU349" s="42"/>
      <c r="AV349" s="42"/>
      <c r="AW349" s="43"/>
      <c r="AX349" s="43"/>
      <c r="AY349" s="42"/>
      <c r="AZ349" s="42"/>
      <c r="BA349" s="42"/>
      <c r="BB349" s="42"/>
      <c r="BC349" s="42"/>
      <c r="BD349" s="42"/>
      <c r="BE349" s="42"/>
      <c r="BF349" s="48"/>
      <c r="BG349" s="48"/>
      <c r="BH349" s="42"/>
      <c r="BI349" s="48"/>
      <c r="BJ349" s="42"/>
      <c r="BK349" s="42"/>
      <c r="BL349" s="42"/>
    </row>
    <row r="350" spans="1:64" x14ac:dyDescent="0.2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3"/>
      <c r="AX350" s="43"/>
      <c r="AY350" s="42"/>
      <c r="AZ350" s="42"/>
      <c r="BA350" s="42"/>
      <c r="BB350" s="42"/>
      <c r="BC350" s="42"/>
      <c r="BD350" s="42"/>
      <c r="BE350" s="42"/>
      <c r="BF350" s="42"/>
      <c r="BG350" s="42"/>
      <c r="BH350" s="42"/>
      <c r="BI350" s="42"/>
      <c r="BJ350" s="42"/>
      <c r="BK350" s="42"/>
      <c r="BL350" s="42"/>
    </row>
    <row r="351" spans="1:64" ht="15" customHeight="1" x14ac:dyDescent="0.2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3"/>
      <c r="AX351" s="43"/>
      <c r="AY351" s="42"/>
      <c r="AZ351" s="42"/>
      <c r="BA351" s="42"/>
      <c r="BB351" s="42"/>
      <c r="BC351" s="42"/>
      <c r="BD351" s="42"/>
      <c r="BE351" s="42"/>
      <c r="BF351" s="42"/>
      <c r="BG351" s="42"/>
      <c r="BH351" s="42"/>
      <c r="BI351" s="42"/>
      <c r="BJ351" s="42"/>
      <c r="BK351" s="42"/>
      <c r="BL351" s="42"/>
    </row>
    <row r="352" spans="1:64" ht="15" customHeight="1" x14ac:dyDescent="0.2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3"/>
      <c r="AX352" s="43"/>
      <c r="AY352" s="42"/>
      <c r="AZ352" s="42"/>
      <c r="BA352" s="42"/>
      <c r="BB352" s="42"/>
      <c r="BC352" s="42"/>
      <c r="BD352" s="42"/>
      <c r="BE352" s="42"/>
      <c r="BF352" s="42"/>
      <c r="BG352" s="42"/>
      <c r="BH352" s="42"/>
      <c r="BI352" s="42"/>
      <c r="BJ352" s="42"/>
      <c r="BK352" s="42"/>
      <c r="BL352" s="42"/>
    </row>
    <row r="353" spans="1:64" ht="15" customHeight="1" x14ac:dyDescent="0.2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2"/>
      <c r="AU353" s="42"/>
      <c r="AV353" s="42"/>
      <c r="AW353" s="43"/>
      <c r="AX353" s="43"/>
      <c r="AY353" s="42"/>
      <c r="AZ353" s="42"/>
      <c r="BA353" s="42"/>
      <c r="BB353" s="42"/>
      <c r="BC353" s="42"/>
      <c r="BD353" s="42"/>
      <c r="BE353" s="42"/>
      <c r="BF353" s="42"/>
      <c r="BG353" s="42"/>
      <c r="BH353" s="42"/>
      <c r="BI353" s="42"/>
      <c r="BJ353" s="42"/>
      <c r="BK353" s="42"/>
      <c r="BL353" s="42"/>
    </row>
    <row r="354" spans="1:64" ht="15" customHeight="1" x14ac:dyDescent="0.2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  <c r="AV354" s="42"/>
      <c r="AW354" s="43"/>
      <c r="AX354" s="43"/>
      <c r="AY354" s="42"/>
      <c r="AZ354" s="42"/>
      <c r="BA354" s="42"/>
      <c r="BB354" s="42"/>
      <c r="BC354" s="42"/>
      <c r="BD354" s="42"/>
      <c r="BE354" s="42"/>
      <c r="BF354" s="42"/>
      <c r="BG354" s="42"/>
      <c r="BH354" s="42"/>
      <c r="BI354" s="42"/>
      <c r="BJ354" s="42"/>
      <c r="BK354" s="42"/>
      <c r="BL354" s="42"/>
    </row>
    <row r="355" spans="1:64" ht="15" customHeight="1" x14ac:dyDescent="0.2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3"/>
      <c r="AX355" s="43"/>
      <c r="AY355" s="42"/>
      <c r="AZ355" s="42"/>
      <c r="BA355" s="42"/>
      <c r="BB355" s="42"/>
      <c r="BC355" s="42"/>
      <c r="BD355" s="42"/>
      <c r="BE355" s="42"/>
      <c r="BF355" s="42"/>
      <c r="BG355" s="42"/>
      <c r="BH355" s="42"/>
      <c r="BI355" s="42"/>
      <c r="BJ355" s="42"/>
      <c r="BK355" s="42"/>
      <c r="BL355" s="42"/>
    </row>
    <row r="356" spans="1:64" ht="15" customHeight="1" x14ac:dyDescent="0.2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  <c r="AV356" s="42"/>
      <c r="AW356" s="43"/>
      <c r="AX356" s="43"/>
      <c r="AY356" s="42"/>
      <c r="AZ356" s="42"/>
      <c r="BA356" s="42"/>
      <c r="BB356" s="42"/>
      <c r="BC356" s="42"/>
      <c r="BD356" s="42"/>
      <c r="BE356" s="42"/>
      <c r="BF356" s="42"/>
      <c r="BG356" s="42"/>
      <c r="BH356" s="42"/>
      <c r="BI356" s="42"/>
      <c r="BJ356" s="42"/>
      <c r="BK356" s="42"/>
      <c r="BL356" s="42"/>
    </row>
    <row r="357" spans="1:64" ht="15" customHeight="1" x14ac:dyDescent="0.2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3"/>
      <c r="AX357" s="43"/>
      <c r="AY357" s="42"/>
      <c r="AZ357" s="42"/>
      <c r="BA357" s="42"/>
      <c r="BB357" s="42"/>
      <c r="BC357" s="42"/>
      <c r="BD357" s="42"/>
      <c r="BE357" s="42"/>
      <c r="BF357" s="42"/>
      <c r="BG357" s="42"/>
      <c r="BH357" s="42"/>
      <c r="BI357" s="42"/>
      <c r="BJ357" s="42"/>
      <c r="BK357" s="42"/>
      <c r="BL357" s="42"/>
    </row>
    <row r="358" spans="1:64" ht="15" customHeight="1" x14ac:dyDescent="0.2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3"/>
      <c r="AX358" s="43"/>
      <c r="AY358" s="42"/>
      <c r="AZ358" s="42"/>
      <c r="BA358" s="42"/>
      <c r="BB358" s="42"/>
      <c r="BC358" s="42"/>
      <c r="BD358" s="42"/>
      <c r="BE358" s="42"/>
      <c r="BF358" s="42"/>
      <c r="BG358" s="42"/>
      <c r="BH358" s="42"/>
      <c r="BI358" s="42"/>
      <c r="BJ358" s="42"/>
      <c r="BK358" s="42"/>
      <c r="BL358" s="42"/>
    </row>
    <row r="359" spans="1:64" ht="15" customHeight="1" x14ac:dyDescent="0.2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  <c r="AN359" s="42"/>
      <c r="AO359" s="42"/>
      <c r="AP359" s="42"/>
      <c r="AQ359" s="42"/>
      <c r="AR359" s="42"/>
      <c r="AS359" s="42"/>
      <c r="AT359" s="42"/>
      <c r="AU359" s="42"/>
      <c r="AV359" s="42"/>
      <c r="AW359" s="43"/>
      <c r="AX359" s="43"/>
      <c r="AY359" s="42"/>
      <c r="AZ359" s="42"/>
      <c r="BA359" s="42"/>
      <c r="BB359" s="42"/>
      <c r="BC359" s="42"/>
      <c r="BD359" s="42"/>
      <c r="BE359" s="42"/>
      <c r="BF359" s="42"/>
      <c r="BG359" s="42"/>
      <c r="BH359" s="42"/>
      <c r="BI359" s="42"/>
      <c r="BJ359" s="42"/>
      <c r="BK359" s="42"/>
      <c r="BL359" s="42"/>
    </row>
    <row r="360" spans="1:64" ht="15" customHeight="1" x14ac:dyDescent="0.2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  <c r="AN360" s="42"/>
      <c r="AO360" s="42"/>
      <c r="AP360" s="42"/>
      <c r="AQ360" s="42"/>
      <c r="AR360" s="42"/>
      <c r="AS360" s="42"/>
      <c r="AT360" s="42"/>
      <c r="AU360" s="42"/>
      <c r="AV360" s="42"/>
      <c r="AW360" s="43"/>
      <c r="AX360" s="43"/>
      <c r="AY360" s="42"/>
      <c r="AZ360" s="42"/>
      <c r="BA360" s="42"/>
      <c r="BB360" s="42"/>
      <c r="BC360" s="42"/>
      <c r="BD360" s="42"/>
      <c r="BE360" s="42"/>
      <c r="BF360" s="42"/>
      <c r="BG360" s="42"/>
      <c r="BH360" s="42"/>
      <c r="BI360" s="42"/>
      <c r="BJ360" s="42"/>
      <c r="BK360" s="42"/>
      <c r="BL360" s="42"/>
    </row>
    <row r="361" spans="1:64" ht="15" customHeight="1" x14ac:dyDescent="0.2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  <c r="AV361" s="42"/>
      <c r="AW361" s="43"/>
      <c r="AX361" s="43"/>
      <c r="AY361" s="42"/>
      <c r="AZ361" s="42"/>
      <c r="BA361" s="42"/>
      <c r="BB361" s="42"/>
      <c r="BC361" s="42"/>
      <c r="BD361" s="42"/>
      <c r="BE361" s="42"/>
      <c r="BF361" s="42"/>
      <c r="BG361" s="42"/>
      <c r="BH361" s="42"/>
      <c r="BI361" s="42"/>
      <c r="BJ361" s="42"/>
      <c r="BK361" s="42"/>
      <c r="BL361" s="42"/>
    </row>
    <row r="362" spans="1:64" ht="15" customHeight="1" x14ac:dyDescent="0.2">
      <c r="A362" s="44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  <c r="AV362" s="42"/>
      <c r="AW362" s="43"/>
      <c r="AX362" s="43"/>
      <c r="AY362" s="42"/>
      <c r="AZ362" s="42"/>
      <c r="BA362" s="42"/>
      <c r="BB362" s="42"/>
      <c r="BC362" s="42"/>
      <c r="BD362" s="42"/>
      <c r="BE362" s="42"/>
      <c r="BF362" s="42"/>
      <c r="BG362" s="42"/>
      <c r="BH362" s="42"/>
      <c r="BI362" s="42"/>
      <c r="BJ362" s="42"/>
      <c r="BK362" s="42"/>
      <c r="BL362" s="42"/>
    </row>
    <row r="363" spans="1:64" ht="15" customHeight="1" x14ac:dyDescent="0.2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  <c r="AV363" s="42"/>
      <c r="AW363" s="43"/>
      <c r="AX363" s="43"/>
      <c r="AY363" s="42"/>
      <c r="AZ363" s="42"/>
      <c r="BA363" s="42"/>
      <c r="BB363" s="42"/>
      <c r="BC363" s="42"/>
      <c r="BD363" s="42"/>
      <c r="BE363" s="42"/>
      <c r="BF363" s="42"/>
      <c r="BG363" s="42"/>
      <c r="BH363" s="42"/>
      <c r="BI363" s="42"/>
      <c r="BJ363" s="42"/>
      <c r="BK363" s="42"/>
      <c r="BL363" s="42"/>
    </row>
    <row r="364" spans="1:64" ht="75" customHeight="1" x14ac:dyDescent="0.2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3"/>
      <c r="AX364" s="43"/>
      <c r="AY364" s="47"/>
      <c r="AZ364" s="42"/>
      <c r="BA364" s="42"/>
      <c r="BB364" s="42"/>
      <c r="BC364" s="42"/>
      <c r="BD364" s="42"/>
      <c r="BE364" s="42"/>
      <c r="BF364" s="42"/>
      <c r="BG364" s="42"/>
      <c r="BH364" s="42"/>
      <c r="BI364" s="42"/>
      <c r="BJ364" s="42"/>
      <c r="BK364" s="42"/>
      <c r="BL364" s="42"/>
    </row>
    <row r="365" spans="1:64" ht="15" customHeight="1" x14ac:dyDescent="0.2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  <c r="AV365" s="42"/>
      <c r="AW365" s="43"/>
      <c r="AX365" s="43"/>
      <c r="AY365" s="42"/>
      <c r="AZ365" s="42"/>
      <c r="BA365" s="42"/>
      <c r="BB365" s="42"/>
      <c r="BC365" s="42"/>
      <c r="BD365" s="42"/>
      <c r="BE365" s="42"/>
      <c r="BF365" s="42"/>
      <c r="BG365" s="42"/>
      <c r="BH365" s="42"/>
      <c r="BI365" s="42"/>
      <c r="BJ365" s="42"/>
      <c r="BK365" s="42"/>
      <c r="BL365" s="42"/>
    </row>
    <row r="366" spans="1:64" ht="15" customHeight="1" x14ac:dyDescent="0.2">
      <c r="A366" s="44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  <c r="AP366" s="42"/>
      <c r="AQ366" s="42"/>
      <c r="AR366" s="42"/>
      <c r="AS366" s="42"/>
      <c r="AT366" s="42"/>
      <c r="AU366" s="42"/>
      <c r="AV366" s="42"/>
      <c r="AW366" s="43"/>
      <c r="AX366" s="43"/>
      <c r="AY366" s="42"/>
      <c r="AZ366" s="42"/>
      <c r="BA366" s="42"/>
      <c r="BB366" s="42"/>
      <c r="BC366" s="42"/>
      <c r="BD366" s="42"/>
      <c r="BE366" s="42"/>
      <c r="BF366" s="42"/>
      <c r="BG366" s="42"/>
      <c r="BH366" s="42"/>
      <c r="BI366" s="42"/>
      <c r="BJ366" s="42"/>
      <c r="BK366" s="42"/>
      <c r="BL366" s="42"/>
    </row>
    <row r="367" spans="1:64" ht="15" customHeight="1" x14ac:dyDescent="0.2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  <c r="AN367" s="42"/>
      <c r="AO367" s="42"/>
      <c r="AP367" s="42"/>
      <c r="AQ367" s="42"/>
      <c r="AR367" s="42"/>
      <c r="AS367" s="42"/>
      <c r="AT367" s="42"/>
      <c r="AU367" s="42"/>
      <c r="AV367" s="42"/>
      <c r="AW367" s="43"/>
      <c r="AX367" s="43"/>
      <c r="AY367" s="42"/>
      <c r="AZ367" s="42"/>
      <c r="BA367" s="42"/>
      <c r="BB367" s="42"/>
      <c r="BC367" s="42"/>
      <c r="BD367" s="42"/>
      <c r="BE367" s="42"/>
      <c r="BF367" s="42"/>
      <c r="BG367" s="42"/>
      <c r="BH367" s="42"/>
      <c r="BI367" s="42"/>
      <c r="BJ367" s="42"/>
      <c r="BK367" s="42"/>
      <c r="BL367" s="42"/>
    </row>
    <row r="368" spans="1:64" ht="15" customHeight="1" x14ac:dyDescent="0.2">
      <c r="A368" s="42"/>
      <c r="B368" s="42"/>
      <c r="C368" s="42"/>
      <c r="D368" s="48"/>
      <c r="E368" s="42"/>
      <c r="F368" s="42"/>
      <c r="G368" s="48"/>
      <c r="H368" s="42"/>
      <c r="I368" s="42"/>
      <c r="J368" s="42"/>
      <c r="K368" s="48"/>
      <c r="L368" s="48"/>
      <c r="M368" s="42"/>
      <c r="N368" s="48"/>
      <c r="O368" s="42"/>
      <c r="P368" s="48"/>
      <c r="Q368" s="42"/>
      <c r="R368" s="42"/>
      <c r="S368" s="42"/>
      <c r="T368" s="42"/>
      <c r="U368" s="42"/>
      <c r="V368" s="42"/>
      <c r="W368" s="42"/>
      <c r="X368" s="48"/>
      <c r="Y368" s="48"/>
      <c r="Z368" s="48"/>
      <c r="AA368" s="42"/>
      <c r="AB368" s="48"/>
      <c r="AC368" s="42"/>
      <c r="AD368" s="48"/>
      <c r="AE368" s="48"/>
      <c r="AF368" s="42"/>
      <c r="AG368" s="42"/>
      <c r="AH368" s="42"/>
      <c r="AI368" s="42"/>
      <c r="AJ368" s="42"/>
      <c r="AK368" s="42"/>
      <c r="AL368" s="42"/>
      <c r="AM368" s="42"/>
      <c r="AN368" s="48"/>
      <c r="AO368" s="48"/>
      <c r="AP368" s="48"/>
      <c r="AQ368" s="42"/>
      <c r="AR368" s="42"/>
      <c r="AS368" s="42"/>
      <c r="AT368" s="48"/>
      <c r="AU368" s="42"/>
      <c r="AV368" s="42"/>
      <c r="AW368" s="43"/>
      <c r="AX368" s="43"/>
      <c r="AY368" s="42"/>
      <c r="AZ368" s="42"/>
      <c r="BA368" s="42"/>
      <c r="BB368" s="48"/>
      <c r="BC368" s="42"/>
      <c r="BD368" s="48"/>
      <c r="BE368" s="42"/>
      <c r="BF368" s="48"/>
      <c r="BG368" s="48"/>
      <c r="BH368" s="48"/>
      <c r="BI368" s="42"/>
      <c r="BJ368" s="48"/>
      <c r="BK368" s="42"/>
      <c r="BL368" s="42"/>
    </row>
    <row r="369" spans="1:64" ht="15" customHeight="1" x14ac:dyDescent="0.2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  <c r="AP369" s="42"/>
      <c r="AQ369" s="42"/>
      <c r="AR369" s="42"/>
      <c r="AS369" s="42"/>
      <c r="AT369" s="42"/>
      <c r="AU369" s="42"/>
      <c r="AV369" s="42"/>
      <c r="AW369" s="43"/>
      <c r="AX369" s="43"/>
      <c r="AY369" s="42"/>
      <c r="AZ369" s="42"/>
      <c r="BA369" s="42"/>
      <c r="BB369" s="42"/>
      <c r="BC369" s="42"/>
      <c r="BD369" s="42"/>
      <c r="BE369" s="42"/>
      <c r="BF369" s="42"/>
      <c r="BG369" s="42"/>
      <c r="BH369" s="42"/>
      <c r="BI369" s="42"/>
      <c r="BJ369" s="42"/>
      <c r="BK369" s="42"/>
      <c r="BL369" s="42"/>
    </row>
    <row r="370" spans="1:64" ht="15" customHeight="1" x14ac:dyDescent="0.2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  <c r="AP370" s="42"/>
      <c r="AQ370" s="42"/>
      <c r="AR370" s="42"/>
      <c r="AS370" s="42"/>
      <c r="AT370" s="42"/>
      <c r="AU370" s="42"/>
      <c r="AV370" s="42"/>
      <c r="AW370" s="43"/>
      <c r="AX370" s="43"/>
      <c r="AY370" s="42"/>
      <c r="AZ370" s="42"/>
      <c r="BA370" s="42"/>
      <c r="BB370" s="42"/>
      <c r="BC370" s="42"/>
      <c r="BD370" s="42"/>
      <c r="BE370" s="42"/>
      <c r="BF370" s="42"/>
      <c r="BG370" s="42"/>
      <c r="BH370" s="42"/>
      <c r="BI370" s="42"/>
      <c r="BJ370" s="42"/>
      <c r="BK370" s="42"/>
      <c r="BL370" s="42"/>
    </row>
    <row r="371" spans="1:64" ht="15" customHeight="1" x14ac:dyDescent="0.2">
      <c r="A371" s="44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  <c r="AN371" s="42"/>
      <c r="AO371" s="42"/>
      <c r="AP371" s="42"/>
      <c r="AQ371" s="42"/>
      <c r="AR371" s="42"/>
      <c r="AS371" s="42"/>
      <c r="AT371" s="42"/>
      <c r="AU371" s="42"/>
      <c r="AV371" s="42"/>
      <c r="AW371" s="43"/>
      <c r="AX371" s="43"/>
      <c r="AY371" s="42"/>
      <c r="AZ371" s="42"/>
      <c r="BA371" s="42"/>
      <c r="BB371" s="42"/>
      <c r="BC371" s="42"/>
      <c r="BD371" s="42"/>
      <c r="BE371" s="42"/>
      <c r="BF371" s="42"/>
      <c r="BG371" s="42"/>
      <c r="BH371" s="42"/>
      <c r="BI371" s="42"/>
      <c r="BJ371" s="42"/>
      <c r="BK371" s="42"/>
      <c r="BL371" s="42"/>
    </row>
    <row r="372" spans="1:64" ht="15" customHeight="1" x14ac:dyDescent="0.2">
      <c r="A372" s="44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  <c r="AN372" s="42"/>
      <c r="AO372" s="42"/>
      <c r="AP372" s="42"/>
      <c r="AQ372" s="42"/>
      <c r="AR372" s="42"/>
      <c r="AS372" s="42"/>
      <c r="AT372" s="42"/>
      <c r="AU372" s="42"/>
      <c r="AV372" s="42"/>
      <c r="AW372" s="43"/>
      <c r="AX372" s="43"/>
      <c r="AY372" s="42"/>
      <c r="AZ372" s="42"/>
      <c r="BA372" s="42"/>
      <c r="BB372" s="42"/>
      <c r="BC372" s="42"/>
      <c r="BD372" s="42"/>
      <c r="BE372" s="42"/>
      <c r="BF372" s="42"/>
      <c r="BG372" s="42"/>
      <c r="BH372" s="42"/>
      <c r="BI372" s="42"/>
      <c r="BJ372" s="42"/>
      <c r="BK372" s="42"/>
      <c r="BL372" s="42"/>
    </row>
    <row r="373" spans="1:64" ht="15" customHeight="1" x14ac:dyDescent="0.2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  <c r="AK373" s="42"/>
      <c r="AL373" s="42"/>
      <c r="AM373" s="42"/>
      <c r="AN373" s="42"/>
      <c r="AO373" s="42"/>
      <c r="AP373" s="42"/>
      <c r="AQ373" s="42"/>
      <c r="AR373" s="42"/>
      <c r="AS373" s="42"/>
      <c r="AT373" s="42"/>
      <c r="AU373" s="42"/>
      <c r="AV373" s="42"/>
      <c r="AW373" s="43"/>
      <c r="AX373" s="43"/>
      <c r="AY373" s="42"/>
      <c r="AZ373" s="42"/>
      <c r="BA373" s="42"/>
      <c r="BB373" s="42"/>
      <c r="BC373" s="42"/>
      <c r="BD373" s="42"/>
      <c r="BE373" s="42"/>
      <c r="BF373" s="42"/>
      <c r="BG373" s="42"/>
      <c r="BH373" s="42"/>
      <c r="BI373" s="42"/>
      <c r="BJ373" s="42"/>
      <c r="BK373" s="42"/>
      <c r="BL373" s="42"/>
    </row>
    <row r="374" spans="1:64" x14ac:dyDescent="0.2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  <c r="AN374" s="42"/>
      <c r="AO374" s="42"/>
      <c r="AP374" s="42"/>
      <c r="AQ374" s="42"/>
      <c r="AR374" s="42"/>
      <c r="AS374" s="42"/>
      <c r="AT374" s="42"/>
      <c r="AU374" s="42"/>
      <c r="AV374" s="42"/>
      <c r="AW374" s="43"/>
      <c r="AX374" s="43"/>
      <c r="AY374" s="42"/>
      <c r="AZ374" s="42"/>
      <c r="BA374" s="42"/>
      <c r="BB374" s="42"/>
      <c r="BC374" s="42"/>
      <c r="BD374" s="42"/>
      <c r="BE374" s="42"/>
      <c r="BF374" s="42"/>
      <c r="BG374" s="42"/>
      <c r="BH374" s="42"/>
      <c r="BI374" s="42"/>
      <c r="BJ374" s="42"/>
      <c r="BK374" s="42"/>
      <c r="BL374" s="42"/>
    </row>
    <row r="375" spans="1:64" ht="15" customHeight="1" x14ac:dyDescent="0.2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  <c r="AP375" s="42"/>
      <c r="AQ375" s="42"/>
      <c r="AR375" s="42"/>
      <c r="AS375" s="42"/>
      <c r="AT375" s="42"/>
      <c r="AU375" s="42"/>
      <c r="AV375" s="42"/>
      <c r="AW375" s="43"/>
      <c r="AX375" s="43"/>
      <c r="AY375" s="42"/>
      <c r="AZ375" s="42"/>
      <c r="BA375" s="42"/>
      <c r="BB375" s="42"/>
      <c r="BC375" s="42"/>
      <c r="BD375" s="42"/>
      <c r="BE375" s="42"/>
      <c r="BF375" s="42"/>
      <c r="BG375" s="42"/>
      <c r="BH375" s="42"/>
      <c r="BI375" s="42"/>
      <c r="BJ375" s="42"/>
      <c r="BK375" s="42"/>
      <c r="BL375" s="42"/>
    </row>
    <row r="376" spans="1:64" ht="15" customHeight="1" x14ac:dyDescent="0.2">
      <c r="A376" s="44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  <c r="AP376" s="42"/>
      <c r="AQ376" s="42"/>
      <c r="AR376" s="42"/>
      <c r="AS376" s="42"/>
      <c r="AT376" s="42"/>
      <c r="AU376" s="42"/>
      <c r="AV376" s="42"/>
      <c r="AW376" s="43"/>
      <c r="AX376" s="43"/>
      <c r="AY376" s="42"/>
      <c r="AZ376" s="42"/>
      <c r="BA376" s="42"/>
      <c r="BB376" s="42"/>
      <c r="BC376" s="42"/>
      <c r="BD376" s="42"/>
      <c r="BE376" s="42"/>
      <c r="BF376" s="42"/>
      <c r="BG376" s="42"/>
      <c r="BH376" s="42"/>
      <c r="BI376" s="42"/>
      <c r="BJ376" s="42"/>
      <c r="BK376" s="42"/>
      <c r="BL376" s="42"/>
    </row>
    <row r="377" spans="1:64" ht="45" customHeight="1" x14ac:dyDescent="0.2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  <c r="AP377" s="42"/>
      <c r="AQ377" s="42"/>
      <c r="AR377" s="42"/>
      <c r="AS377" s="42"/>
      <c r="AT377" s="42"/>
      <c r="AU377" s="42"/>
      <c r="AV377" s="42"/>
      <c r="AW377" s="43"/>
      <c r="AX377" s="43"/>
      <c r="AY377" s="47"/>
      <c r="AZ377" s="42"/>
      <c r="BA377" s="42"/>
      <c r="BB377" s="42"/>
      <c r="BC377" s="42"/>
      <c r="BD377" s="42"/>
      <c r="BE377" s="42"/>
      <c r="BF377" s="42"/>
      <c r="BG377" s="42"/>
      <c r="BH377" s="42"/>
      <c r="BI377" s="42"/>
      <c r="BJ377" s="42"/>
      <c r="BK377" s="42"/>
      <c r="BL377" s="42"/>
    </row>
    <row r="378" spans="1:64" x14ac:dyDescent="0.2">
      <c r="A378" s="52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  <c r="AW378" s="54"/>
      <c r="AX378" s="54"/>
      <c r="AY378" s="53"/>
      <c r="AZ378" s="53"/>
      <c r="BA378" s="53"/>
      <c r="BB378" s="53"/>
      <c r="BC378" s="53"/>
      <c r="BD378" s="53"/>
      <c r="BE378" s="53"/>
      <c r="BF378" s="53"/>
      <c r="BG378" s="53"/>
      <c r="BH378" s="53"/>
      <c r="BI378" s="53"/>
      <c r="BJ378" s="53"/>
      <c r="BK378" s="53"/>
      <c r="BL378" s="53"/>
    </row>
    <row r="380" spans="1:64" x14ac:dyDescent="0.2">
      <c r="D380" s="55"/>
    </row>
    <row r="381" spans="1:64" x14ac:dyDescent="0.2">
      <c r="E381" s="55"/>
    </row>
    <row r="391" spans="19:19" x14ac:dyDescent="0.2">
      <c r="S391" s="57"/>
    </row>
    <row r="392" spans="19:19" x14ac:dyDescent="0.2">
      <c r="S392" s="57"/>
    </row>
    <row r="393" spans="19:19" x14ac:dyDescent="0.2">
      <c r="S393" s="55"/>
    </row>
  </sheetData>
  <dataValidations count="2">
    <dataValidation type="whole" allowBlank="1" showErrorMessage="1" sqref="T58">
      <formula1>0</formula1>
      <formula2>1E+36</formula2>
    </dataValidation>
    <dataValidation type="whole" allowBlank="1" showInputMessage="1" showErrorMessage="1" sqref="T300 T226 T235 T103">
      <formula1>0</formula1>
      <formula2>1E+36</formula2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web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Kuřátková</dc:creator>
  <cp:lastModifiedBy>Jitka Kuřátková</cp:lastModifiedBy>
  <dcterms:created xsi:type="dcterms:W3CDTF">2018-04-05T12:14:12Z</dcterms:created>
  <dcterms:modified xsi:type="dcterms:W3CDTF">2018-04-05T12:20:13Z</dcterms:modified>
</cp:coreProperties>
</file>