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5195" windowHeight="8190"/>
  </bookViews>
  <sheets>
    <sheet name="web" sheetId="1" r:id="rId1"/>
  </sheets>
  <definedNames>
    <definedName name="_xlnm._FilterDatabase" localSheetId="0" hidden="1">web!$A$1:$BM$367</definedName>
    <definedName name="data" localSheetId="0">web!$A$1:$CA$367</definedName>
    <definedName name="zdrojová_data" localSheetId="0">web!$A$1:$BM$13</definedName>
    <definedName name="zk" localSheetId="0">web!#REF!</definedName>
    <definedName name="zk_1" localSheetId="0">web!#REF!</definedName>
    <definedName name="zk_2" localSheetId="0">web!#REF!</definedName>
  </definedNames>
  <calcPr calcId="145621"/>
</workbook>
</file>

<file path=xl/calcChain.xml><?xml version="1.0" encoding="utf-8"?>
<calcChain xmlns="http://schemas.openxmlformats.org/spreadsheetml/2006/main">
  <c r="BG16" i="1" l="1"/>
  <c r="BF16" i="1"/>
  <c r="BE16" i="1"/>
  <c r="BD16" i="1"/>
  <c r="BC16" i="1"/>
  <c r="BB16" i="1"/>
  <c r="BA16" i="1"/>
  <c r="AZ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16" i="1"/>
</calcChain>
</file>

<file path=xl/comments1.xml><?xml version="1.0" encoding="utf-8"?>
<comments xmlns="http://schemas.openxmlformats.org/spreadsheetml/2006/main">
  <authors>
    <author>Standard</author>
    <author>Jitka Kuřátková</author>
  </authors>
  <commentList>
    <comment ref="AO1" authorId="0">
      <text>
        <r>
          <rPr>
            <b/>
            <sz val="8"/>
            <color indexed="8"/>
            <rFont val="Tahoma"/>
            <family val="2"/>
            <charset val="238"/>
          </rPr>
          <t>Zahrnuje všechny útoky, které byly oznámeny jako podezření ze spáchání přestupku nebo trestného činu</t>
        </r>
      </text>
    </comment>
    <comment ref="O366" authorId="1">
      <text>
        <r>
          <rPr>
            <b/>
            <sz val="8"/>
            <color indexed="81"/>
            <rFont val="Tahoma"/>
            <family val="2"/>
            <charset val="238"/>
          </rPr>
          <t>Jitka Kuřátková:</t>
        </r>
        <r>
          <rPr>
            <sz val="8"/>
            <color indexed="81"/>
            <rFont val="Tahoma"/>
            <family val="2"/>
            <charset val="238"/>
          </rPr>
          <t xml:space="preserve">
v obcích Nové Strašecí a Valtice 2x   1 strážník pouze se základním vzděláním</t>
        </r>
      </text>
    </comment>
  </commentList>
</comments>
</file>

<file path=xl/connections.xml><?xml version="1.0" encoding="utf-8"?>
<connections xmlns="http://schemas.openxmlformats.org/spreadsheetml/2006/main">
  <connection id="1" name="data1" type="6" refreshedVersion="4" background="1" saveData="1">
    <textPr codePage="1250" sourceFile="C:\Documents and Settings\KuratkovaJ\Dokumenty\Statistika\data.txt" decimal="," thousands=" " tab="0" semicolon="1" qualifier="none">
      <textFields count="6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<sst xmlns="http://schemas.openxmlformats.org/spreadsheetml/2006/main" count="75" uniqueCount="68">
  <si>
    <t>Kraj</t>
  </si>
  <si>
    <t>Počet zaměstnanců obce zařazených do OP/MP celkem</t>
  </si>
  <si>
    <t>z toho strážníků</t>
  </si>
  <si>
    <t>z toho čekatelů</t>
  </si>
  <si>
    <t>z toho ostatních zaměstnanců</t>
  </si>
  <si>
    <t>Věková struktura čekatelů a strážníků</t>
  </si>
  <si>
    <t>21-30</t>
  </si>
  <si>
    <t>31-40</t>
  </si>
  <si>
    <t>41-50</t>
  </si>
  <si>
    <t>51-60</t>
  </si>
  <si>
    <t>61 a více</t>
  </si>
  <si>
    <t>Nejvyšší dosažené vzdělání čekatelů a strážníků-celkem čekatelů a strážníků</t>
  </si>
  <si>
    <t>střední bez maturity</t>
  </si>
  <si>
    <t>střední s maturitou</t>
  </si>
  <si>
    <t>vyšší odborné</t>
  </si>
  <si>
    <t>VŠ</t>
  </si>
  <si>
    <t>Celkový počet přestupků projednaných v blokovém řízení</t>
  </si>
  <si>
    <t>z toho přestupků proti BESIP  (vyjma překročení nejvyšší dovolené rychlosti)</t>
  </si>
  <si>
    <t>z toho přestupků spáchaných překročením nejvyšší dovolené rychlosti</t>
  </si>
  <si>
    <t>z toho přestupků na úseku ochrany před alkoholismem a jinými toxikomaniemi</t>
  </si>
  <si>
    <t>z toho přestupků proti veřejnému pořádku</t>
  </si>
  <si>
    <t>z toho přestupků proti občanskému soužití</t>
  </si>
  <si>
    <t>z toho přestupků proti majetku</t>
  </si>
  <si>
    <t>z toho ostatních</t>
  </si>
  <si>
    <t>Celkový počet podezření ze spáchání přestupků oznámených přísl. orgánům</t>
  </si>
  <si>
    <t xml:space="preserve">z toho přestupků proti BESIP  (vyjma překročení nejvyšší dovolené rychlosti) </t>
  </si>
  <si>
    <t>z toho přestupků na úseku střelných zbraní a střeliva</t>
  </si>
  <si>
    <t>Celkový počet podezření ze spáchání jiných správních deliktů 
oznámených přísl. orgánům</t>
  </si>
  <si>
    <t>z toho jiné správní delikty podle zákona o obcích</t>
  </si>
  <si>
    <t>z toho jiné správní delikty podle zákona o živnostenském podnikání</t>
  </si>
  <si>
    <t>z toho jiné správní delikty podle tabákového zákona</t>
  </si>
  <si>
    <t>z toho jiné správní delikty podle zákona o pozemních komunikacích</t>
  </si>
  <si>
    <t>Celkový počet důvodných podezření ze spáchání trestného činu 
oznámených Policii ČR</t>
  </si>
  <si>
    <t>Počet fyzických útoků na strážníky*</t>
  </si>
  <si>
    <t>Počet případů použití služební zbraně strážníkem</t>
  </si>
  <si>
    <t>z toho oprávněné</t>
  </si>
  <si>
    <t>z toho neoprávněné</t>
  </si>
  <si>
    <t>Celková výše pokut uložených v blokovém řízení strážníky</t>
  </si>
  <si>
    <t>Finanční náklady na činnost obecní policie za kalendářní rok</t>
  </si>
  <si>
    <t>Celkový počet obyvatel v obcích, které zřídily obecní policii</t>
  </si>
  <si>
    <t>Počet uzavřených veřejnoprávních smluv podle § 3a z. o obecní policii</t>
  </si>
  <si>
    <t>Počet uzavřených veřejnoprávních smluv podle § 3b a § 3c z. o obecní policii:</t>
  </si>
  <si>
    <t>Počet výjezdů obecní policie na žádost Policie ČR</t>
  </si>
  <si>
    <t xml:space="preserve">Provozování pultu centralizované ochrany             </t>
  </si>
  <si>
    <t>Počet rozhodnutí o odstranění vozidla</t>
  </si>
  <si>
    <t>Počet osob převezených do záchytné stanice</t>
  </si>
  <si>
    <t>Počet zjištěných osob řídících pod vlivem alkoholu</t>
  </si>
  <si>
    <t>Počet předvedených hledaných a pohřešovaných osob</t>
  </si>
  <si>
    <t>Počet nalezených odcizených vozidel</t>
  </si>
  <si>
    <t>Počet odchycených zvířat</t>
  </si>
  <si>
    <t>Počet použití TPZOV podle § 17a z. o obecní policii</t>
  </si>
  <si>
    <t>Počet použití TPZOV podle § 18a odst. 3 z. o obecní policii</t>
  </si>
  <si>
    <t xml:space="preserve">Nepřetržitý provoz úřadovny obecní/městské policie </t>
  </si>
  <si>
    <t>Královéhradecký</t>
  </si>
  <si>
    <t>Jihočeský</t>
  </si>
  <si>
    <t>Jihomoravský</t>
  </si>
  <si>
    <t>Karlovarský</t>
  </si>
  <si>
    <t>Liberecký</t>
  </si>
  <si>
    <t>Moravskoslezský</t>
  </si>
  <si>
    <t>Olomoucký</t>
  </si>
  <si>
    <t>Pardubický</t>
  </si>
  <si>
    <t>Hl. m. Praha</t>
  </si>
  <si>
    <t>Plzeňský</t>
  </si>
  <si>
    <t>Středočeský</t>
  </si>
  <si>
    <t>Ústecký</t>
  </si>
  <si>
    <t>Vysočina</t>
  </si>
  <si>
    <t>Zlínský</t>
  </si>
  <si>
    <t>CELKEM ČR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</si>
</sst>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* #,##0\ &quot;Kč&quot;_-;\-* #,##0\ &quot;Kč&quot;_-;_-* &quot;-&quot;\ &quot;Kč&quot;_-;_-@_-"/>
    <numFmt numFmtId="164" formatCode="#,##0\ &quot;Kč&quot;"/>
    <numFmt numFmtId="165" formatCode="#,##0\ &quot;Kč&quot;;[Red]#,##0\ &quot;Kč&quot;"/>
    <numFmt numFmtId="166" formatCode="#,##0;[Red]#,##0"/>
  </numFmts>
  <fonts count="10" x14ac:knownFonts="1">
    <font>
      <sz val="12"/>
      <name val="Arial"/>
      <charset val="238"/>
    </font>
    <font>
      <b/>
      <sz val="12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sz val="12"/>
      <color rgb="FFFF0000"/>
      <name val="Arial"/>
      <family val="2"/>
      <charset val="238"/>
    </font>
    <font>
      <sz val="12"/>
      <color theme="0" tint="-0.499984740745262"/>
      <name val="Arial"/>
      <family val="2"/>
      <charset val="238"/>
    </font>
    <font>
      <b/>
      <sz val="8"/>
      <color indexed="8"/>
      <name val="Tahoma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rgb="FF333399"/>
        <bgColor rgb="FF000000"/>
      </patternFill>
    </fill>
    <fill>
      <patternFill patternType="solid">
        <fgColor rgb="FF0000FF"/>
        <bgColor rgb="FF000000"/>
      </patternFill>
    </fill>
    <fill>
      <patternFill patternType="solid">
        <fgColor rgb="FF339966"/>
        <bgColor rgb="FF000000"/>
      </patternFill>
    </fill>
    <fill>
      <patternFill patternType="solid">
        <fgColor rgb="FF99CC00"/>
        <bgColor rgb="FF000000"/>
      </patternFill>
    </fill>
    <fill>
      <patternFill patternType="solid">
        <fgColor rgb="FFFF00FF"/>
        <bgColor rgb="FF000000"/>
      </patternFill>
    </fill>
    <fill>
      <patternFill patternType="solid">
        <fgColor rgb="FFFF99CC"/>
        <bgColor rgb="FF000000"/>
      </patternFill>
    </fill>
    <fill>
      <patternFill patternType="solid">
        <fgColor rgb="FFFF6600"/>
        <bgColor rgb="FF000000"/>
      </patternFill>
    </fill>
    <fill>
      <patternFill patternType="solid">
        <fgColor rgb="FFFF9900"/>
        <bgColor rgb="FF000000"/>
      </patternFill>
    </fill>
    <fill>
      <patternFill patternType="solid">
        <fgColor rgb="FF3366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E9E5DC"/>
        <bgColor rgb="FF000000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alignment vertical="top" wrapText="1"/>
    </xf>
    <xf numFmtId="0" fontId="3" fillId="3" borderId="2" xfId="0" applyFont="1" applyFill="1" applyBorder="1" applyAlignment="1" applyProtection="1">
      <alignment vertical="top" wrapText="1"/>
    </xf>
    <xf numFmtId="0" fontId="2" fillId="4" borderId="2" xfId="0" applyFont="1" applyFill="1" applyBorder="1" applyAlignment="1" applyProtection="1">
      <alignment vertical="top" wrapText="1"/>
    </xf>
    <xf numFmtId="0" fontId="3" fillId="5" borderId="2" xfId="0" applyFont="1" applyFill="1" applyBorder="1" applyAlignment="1" applyProtection="1">
      <alignment horizontal="center" vertical="top" wrapText="1"/>
    </xf>
    <xf numFmtId="0" fontId="2" fillId="6" borderId="2" xfId="0" applyFont="1" applyFill="1" applyBorder="1" applyAlignment="1" applyProtection="1">
      <alignment vertical="top" wrapText="1"/>
    </xf>
    <xf numFmtId="0" fontId="3" fillId="7" borderId="2" xfId="0" applyFont="1" applyFill="1" applyBorder="1" applyAlignment="1" applyProtection="1">
      <alignment horizontal="center" vertical="top" wrapText="1"/>
    </xf>
    <xf numFmtId="0" fontId="3" fillId="8" borderId="2" xfId="0" applyFont="1" applyFill="1" applyBorder="1" applyAlignment="1">
      <alignment vertical="top" wrapText="1"/>
    </xf>
    <xf numFmtId="0" fontId="3" fillId="9" borderId="2" xfId="0" applyFont="1" applyFill="1" applyBorder="1" applyAlignment="1" applyProtection="1">
      <alignment vertical="top" wrapText="1"/>
    </xf>
    <xf numFmtId="0" fontId="2" fillId="10" borderId="2" xfId="0" applyFont="1" applyFill="1" applyBorder="1" applyAlignment="1">
      <alignment vertical="top" wrapText="1"/>
    </xf>
    <xf numFmtId="0" fontId="3" fillId="11" borderId="2" xfId="0" applyFont="1" applyFill="1" applyBorder="1" applyAlignment="1" applyProtection="1">
      <alignment vertical="top" wrapText="1"/>
    </xf>
    <xf numFmtId="0" fontId="2" fillId="2" borderId="2" xfId="0" applyFont="1" applyFill="1" applyBorder="1" applyAlignment="1">
      <alignment vertical="top" wrapText="1"/>
    </xf>
    <xf numFmtId="0" fontId="3" fillId="8" borderId="2" xfId="0" applyFont="1" applyFill="1" applyBorder="1" applyAlignment="1" applyProtection="1">
      <alignment vertical="top" wrapText="1"/>
    </xf>
    <xf numFmtId="0" fontId="3" fillId="12" borderId="2" xfId="0" applyFont="1" applyFill="1" applyBorder="1" applyAlignment="1" applyProtection="1">
      <alignment vertical="top" wrapText="1"/>
    </xf>
    <xf numFmtId="0" fontId="2" fillId="9" borderId="2" xfId="0" applyFont="1" applyFill="1" applyBorder="1" applyAlignment="1">
      <alignment vertical="top" wrapText="1"/>
    </xf>
    <xf numFmtId="0" fontId="3" fillId="13" borderId="2" xfId="0" applyFont="1" applyFill="1" applyBorder="1" applyAlignment="1" applyProtection="1">
      <alignment vertical="top" wrapText="1"/>
    </xf>
    <xf numFmtId="0" fontId="2" fillId="14" borderId="2" xfId="0" applyFont="1" applyFill="1" applyBorder="1" applyAlignment="1" applyProtection="1">
      <alignment vertical="top" wrapText="1"/>
    </xf>
    <xf numFmtId="0" fontId="2" fillId="8" borderId="2" xfId="0" applyFont="1" applyFill="1" applyBorder="1" applyAlignment="1" applyProtection="1">
      <alignment vertical="top" wrapText="1"/>
    </xf>
    <xf numFmtId="0" fontId="3" fillId="15" borderId="2" xfId="0" applyFont="1" applyFill="1" applyBorder="1" applyAlignment="1" applyProtection="1">
      <alignment vertical="top" wrapText="1"/>
    </xf>
    <xf numFmtId="0" fontId="3" fillId="15" borderId="3" xfId="0" applyFont="1" applyFill="1" applyBorder="1" applyAlignment="1" applyProtection="1">
      <alignment vertical="top" wrapText="1"/>
    </xf>
    <xf numFmtId="0" fontId="0" fillId="0" borderId="4" xfId="0" applyBorder="1"/>
    <xf numFmtId="0" fontId="0" fillId="0" borderId="0" xfId="0" applyBorder="1"/>
    <xf numFmtId="0" fontId="0" fillId="0" borderId="5" xfId="0" applyFont="1" applyFill="1" applyBorder="1"/>
    <xf numFmtId="0" fontId="0" fillId="0" borderId="6" xfId="0" applyFont="1" applyFill="1" applyBorder="1"/>
    <xf numFmtId="42" fontId="0" fillId="0" borderId="6" xfId="0" applyNumberFormat="1" applyFont="1" applyFill="1" applyBorder="1"/>
    <xf numFmtId="3" fontId="0" fillId="0" borderId="6" xfId="0" applyNumberFormat="1" applyFont="1" applyFill="1" applyBorder="1"/>
    <xf numFmtId="10" fontId="0" fillId="0" borderId="6" xfId="0" applyNumberFormat="1" applyFont="1" applyFill="1" applyBorder="1"/>
    <xf numFmtId="10" fontId="0" fillId="0" borderId="7" xfId="0" applyNumberFormat="1" applyFont="1" applyFill="1" applyBorder="1"/>
    <xf numFmtId="0" fontId="0" fillId="16" borderId="8" xfId="0" applyFont="1" applyFill="1" applyBorder="1"/>
    <xf numFmtId="0" fontId="0" fillId="16" borderId="9" xfId="0" applyFont="1" applyFill="1" applyBorder="1"/>
    <xf numFmtId="42" fontId="0" fillId="16" borderId="9" xfId="0" applyNumberFormat="1" applyFont="1" applyFill="1" applyBorder="1"/>
    <xf numFmtId="3" fontId="0" fillId="16" borderId="9" xfId="0" applyNumberFormat="1" applyFont="1" applyFill="1" applyBorder="1"/>
    <xf numFmtId="10" fontId="4" fillId="16" borderId="9" xfId="0" applyNumberFormat="1" applyFont="1" applyFill="1" applyBorder="1"/>
    <xf numFmtId="10" fontId="0" fillId="16" borderId="10" xfId="0" applyNumberFormat="1" applyFont="1" applyFill="1" applyBorder="1"/>
    <xf numFmtId="0" fontId="0" fillId="0" borderId="8" xfId="0" applyFont="1" applyFill="1" applyBorder="1"/>
    <xf numFmtId="0" fontId="0" fillId="0" borderId="9" xfId="0" applyFont="1" applyFill="1" applyBorder="1"/>
    <xf numFmtId="42" fontId="0" fillId="0" borderId="9" xfId="0" applyNumberFormat="1" applyFont="1" applyFill="1" applyBorder="1"/>
    <xf numFmtId="3" fontId="0" fillId="0" borderId="9" xfId="0" applyNumberFormat="1" applyFont="1" applyFill="1" applyBorder="1"/>
    <xf numFmtId="10" fontId="0" fillId="0" borderId="9" xfId="0" applyNumberFormat="1" applyFont="1" applyFill="1" applyBorder="1"/>
    <xf numFmtId="10" fontId="0" fillId="0" borderId="10" xfId="0" applyNumberFormat="1" applyFont="1" applyFill="1" applyBorder="1"/>
    <xf numFmtId="10" fontId="0" fillId="16" borderId="9" xfId="0" applyNumberFormat="1" applyFont="1" applyFill="1" applyBorder="1"/>
    <xf numFmtId="10" fontId="4" fillId="16" borderId="10" xfId="0" applyNumberFormat="1" applyFont="1" applyFill="1" applyBorder="1"/>
    <xf numFmtId="0" fontId="1" fillId="0" borderId="11" xfId="0" applyFont="1" applyFill="1" applyBorder="1"/>
    <xf numFmtId="3" fontId="1" fillId="0" borderId="12" xfId="0" applyNumberFormat="1" applyFont="1" applyFill="1" applyBorder="1"/>
    <xf numFmtId="164" fontId="1" fillId="0" borderId="12" xfId="0" applyNumberFormat="1" applyFont="1" applyFill="1" applyBorder="1"/>
    <xf numFmtId="10" fontId="1" fillId="0" borderId="12" xfId="0" applyNumberFormat="1" applyFont="1" applyFill="1" applyBorder="1"/>
    <xf numFmtId="10" fontId="1" fillId="0" borderId="13" xfId="0" applyNumberFormat="1" applyFont="1" applyFill="1" applyBorder="1"/>
    <xf numFmtId="165" fontId="0" fillId="0" borderId="0" xfId="0" applyNumberFormat="1"/>
    <xf numFmtId="166" fontId="0" fillId="0" borderId="0" xfId="0" applyNumberFormat="1"/>
    <xf numFmtId="0" fontId="4" fillId="0" borderId="0" xfId="0" applyFont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0" fillId="0" borderId="0" xfId="0" applyNumberFormat="1" applyAlignment="1">
      <alignment wrapText="1"/>
    </xf>
    <xf numFmtId="0" fontId="4" fillId="0" borderId="0" xfId="0" applyNumberFormat="1" applyFont="1" applyAlignment="1">
      <alignment wrapText="1"/>
    </xf>
    <xf numFmtId="0" fontId="5" fillId="0" borderId="0" xfId="0" applyFont="1"/>
    <xf numFmtId="165" fontId="5" fillId="0" borderId="0" xfId="0" applyNumberFormat="1" applyFont="1"/>
    <xf numFmtId="166" fontId="5" fillId="0" borderId="0" xfId="0" applyNumberFormat="1" applyFont="1"/>
    <xf numFmtId="0" fontId="6" fillId="0" borderId="0" xfId="0" applyFont="1"/>
    <xf numFmtId="0" fontId="5" fillId="0" borderId="0" xfId="0" applyFont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ata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L388"/>
  <sheetViews>
    <sheetView tabSelected="1" workbookViewId="0">
      <pane ySplit="1" topLeftCell="A2" activePane="bottomLeft" state="frozen"/>
      <selection pane="bottomLeft" activeCell="CK14" sqref="CK14"/>
    </sheetView>
  </sheetViews>
  <sheetFormatPr defaultColWidth="11.77734375" defaultRowHeight="15" x14ac:dyDescent="0.2"/>
  <cols>
    <col min="1" max="1" width="28.77734375" customWidth="1"/>
    <col min="2" max="2" width="14.88671875" customWidth="1"/>
    <col min="3" max="3" width="7.88671875" customWidth="1"/>
    <col min="4" max="4" width="7.77734375" customWidth="1"/>
    <col min="5" max="5" width="12.44140625" customWidth="1"/>
    <col min="6" max="6" width="13.21875" customWidth="1"/>
    <col min="7" max="7" width="7.21875" customWidth="1"/>
    <col min="8" max="8" width="7.109375" customWidth="1"/>
    <col min="9" max="9" width="7.21875" customWidth="1"/>
    <col min="10" max="10" width="6.33203125" customWidth="1"/>
    <col min="11" max="11" width="7.33203125" customWidth="1"/>
    <col min="12" max="12" width="13.77734375" customWidth="1"/>
    <col min="13" max="13" width="7.33203125" customWidth="1"/>
    <col min="14" max="14" width="8.21875" customWidth="1"/>
    <col min="15" max="15" width="7.77734375" customWidth="1"/>
    <col min="16" max="16" width="5.5546875" customWidth="1"/>
    <col min="17" max="17" width="11.21875" customWidth="1"/>
    <col min="18" max="18" width="9" customWidth="1"/>
    <col min="19" max="19" width="9.109375" customWidth="1"/>
    <col min="20" max="20" width="13.44140625" customWidth="1"/>
    <col min="21" max="21" width="13.109375" customWidth="1"/>
    <col min="22" max="22" width="13.6640625" customWidth="1"/>
    <col min="23" max="23" width="12.44140625" customWidth="1"/>
    <col min="24" max="24" width="9.109375" customWidth="1"/>
    <col min="25" max="25" width="10.88671875" customWidth="1"/>
    <col min="26" max="26" width="12.21875" customWidth="1"/>
    <col min="27" max="27" width="10.5546875" customWidth="1"/>
    <col min="28" max="28" width="13.5546875" customWidth="1"/>
    <col min="29" max="29" width="12.5546875" customWidth="1"/>
    <col min="30" max="30" width="14.77734375" customWidth="1"/>
    <col min="31" max="31" width="12.109375" customWidth="1"/>
    <col min="32" max="32" width="9.77734375" customWidth="1"/>
    <col min="33" max="33" width="9.5546875" customWidth="1"/>
    <col min="34" max="34" width="11.77734375" customWidth="1"/>
    <col min="35" max="35" width="8.88671875" customWidth="1"/>
    <col min="36" max="36" width="12.21875" customWidth="1"/>
    <col min="37" max="38" width="11.109375" customWidth="1"/>
    <col min="39" max="39" width="12.44140625" customWidth="1"/>
    <col min="40" max="40" width="10.88671875" customWidth="1"/>
    <col min="41" max="41" width="11.5546875" customWidth="1"/>
    <col min="42" max="42" width="9.21875" customWidth="1"/>
    <col min="43" max="43" width="9.77734375" customWidth="1"/>
    <col min="44" max="44" width="10.88671875" customWidth="1"/>
    <col min="45" max="45" width="17" customWidth="1"/>
    <col min="46" max="46" width="16.44140625" customWidth="1"/>
    <col min="47" max="47" width="13.109375" customWidth="1"/>
    <col min="48" max="48" width="13.21875" customWidth="1"/>
    <col min="49" max="49" width="13" customWidth="1"/>
    <col min="50" max="50" width="12.44140625" style="49" customWidth="1"/>
    <col min="51" max="51" width="13.109375" customWidth="1"/>
    <col min="52" max="52" width="13.77734375" style="51" customWidth="1"/>
    <col min="53" max="53" width="13.21875" customWidth="1"/>
    <col min="54" max="54" width="13" style="53" customWidth="1"/>
    <col min="55" max="55" width="12.109375" customWidth="1"/>
    <col min="56" max="56" width="11" customWidth="1"/>
    <col min="57" max="57" width="11.33203125" customWidth="1"/>
    <col min="58" max="58" width="10.88671875" customWidth="1"/>
    <col min="59" max="59" width="10.77734375" customWidth="1"/>
    <col min="60" max="60" width="13" customWidth="1"/>
    <col min="61" max="61" width="10.109375" customWidth="1"/>
    <col min="62" max="62" width="11.21875" customWidth="1"/>
    <col min="63" max="63" width="15.44140625" customWidth="1"/>
    <col min="64" max="64" width="10.33203125" customWidth="1"/>
    <col min="65" max="65" width="13.88671875" customWidth="1"/>
    <col min="67" max="67" width="2" customWidth="1"/>
    <col min="71" max="75" width="2" customWidth="1"/>
    <col min="76" max="76" width="3" customWidth="1"/>
    <col min="77" max="79" width="2" customWidth="1"/>
  </cols>
  <sheetData>
    <row r="1" spans="1:90" ht="102.75" thickBo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6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8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10" t="s">
        <v>24</v>
      </c>
      <c r="Z1" s="11" t="s">
        <v>25</v>
      </c>
      <c r="AA1" s="11" t="s">
        <v>18</v>
      </c>
      <c r="AB1" s="11" t="s">
        <v>19</v>
      </c>
      <c r="AC1" s="11" t="s">
        <v>20</v>
      </c>
      <c r="AD1" s="11" t="s">
        <v>21</v>
      </c>
      <c r="AE1" s="11" t="s">
        <v>22</v>
      </c>
      <c r="AF1" s="11" t="s">
        <v>26</v>
      </c>
      <c r="AG1" s="11" t="s">
        <v>23</v>
      </c>
      <c r="AH1" s="12" t="s">
        <v>27</v>
      </c>
      <c r="AI1" s="11" t="s">
        <v>28</v>
      </c>
      <c r="AJ1" s="11" t="s">
        <v>29</v>
      </c>
      <c r="AK1" s="11" t="s">
        <v>30</v>
      </c>
      <c r="AL1" s="11" t="s">
        <v>31</v>
      </c>
      <c r="AM1" s="11" t="s">
        <v>23</v>
      </c>
      <c r="AN1" s="13" t="s">
        <v>32</v>
      </c>
      <c r="AO1" s="14" t="s">
        <v>33</v>
      </c>
      <c r="AP1" s="15" t="s">
        <v>34</v>
      </c>
      <c r="AQ1" s="16" t="s">
        <v>35</v>
      </c>
      <c r="AR1" s="16" t="s">
        <v>36</v>
      </c>
      <c r="AS1" s="17" t="s">
        <v>37</v>
      </c>
      <c r="AT1" s="18" t="s">
        <v>38</v>
      </c>
      <c r="AU1" s="19" t="s">
        <v>39</v>
      </c>
      <c r="AV1" s="19" t="s">
        <v>40</v>
      </c>
      <c r="AW1" s="19" t="s">
        <v>41</v>
      </c>
      <c r="AX1" s="19" t="s">
        <v>42</v>
      </c>
      <c r="AY1" s="19" t="s">
        <v>43</v>
      </c>
      <c r="AZ1" s="19" t="s">
        <v>44</v>
      </c>
      <c r="BA1" s="19" t="s">
        <v>45</v>
      </c>
      <c r="BB1" s="19" t="s">
        <v>46</v>
      </c>
      <c r="BC1" s="19" t="s">
        <v>47</v>
      </c>
      <c r="BD1" s="19" t="s">
        <v>48</v>
      </c>
      <c r="BE1" s="19" t="s">
        <v>49</v>
      </c>
      <c r="BF1" s="19" t="s">
        <v>50</v>
      </c>
      <c r="BG1" s="19" t="s">
        <v>51</v>
      </c>
      <c r="BH1" s="20" t="s">
        <v>52</v>
      </c>
      <c r="BI1" s="21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</row>
    <row r="2" spans="1:90" x14ac:dyDescent="0.2">
      <c r="A2" s="23" t="s">
        <v>53</v>
      </c>
      <c r="B2" s="24">
        <v>370</v>
      </c>
      <c r="C2" s="24">
        <v>337</v>
      </c>
      <c r="D2" s="24">
        <v>2</v>
      </c>
      <c r="E2" s="24">
        <v>31</v>
      </c>
      <c r="F2" s="24">
        <v>339</v>
      </c>
      <c r="G2" s="24">
        <v>66</v>
      </c>
      <c r="H2" s="24">
        <v>116</v>
      </c>
      <c r="I2" s="24">
        <v>112</v>
      </c>
      <c r="J2" s="24">
        <v>45</v>
      </c>
      <c r="K2" s="24">
        <v>0</v>
      </c>
      <c r="L2" s="24">
        <v>339</v>
      </c>
      <c r="M2" s="24">
        <v>36</v>
      </c>
      <c r="N2" s="24">
        <v>258</v>
      </c>
      <c r="O2" s="24">
        <v>11</v>
      </c>
      <c r="P2" s="24">
        <v>34</v>
      </c>
      <c r="Q2" s="24">
        <v>34268</v>
      </c>
      <c r="R2" s="24">
        <v>25282</v>
      </c>
      <c r="S2" s="24">
        <v>4998</v>
      </c>
      <c r="T2" s="24">
        <v>276</v>
      </c>
      <c r="U2" s="24">
        <v>1596</v>
      </c>
      <c r="V2" s="24">
        <v>63</v>
      </c>
      <c r="W2" s="24">
        <v>1022</v>
      </c>
      <c r="X2" s="24">
        <v>1031</v>
      </c>
      <c r="Y2" s="24">
        <v>30315</v>
      </c>
      <c r="Z2" s="24">
        <v>5927</v>
      </c>
      <c r="AA2" s="24">
        <v>22156</v>
      </c>
      <c r="AB2" s="24">
        <v>130</v>
      </c>
      <c r="AC2" s="24">
        <v>541</v>
      </c>
      <c r="AD2" s="24">
        <v>91</v>
      </c>
      <c r="AE2" s="24">
        <v>335</v>
      </c>
      <c r="AF2" s="24">
        <v>0</v>
      </c>
      <c r="AG2" s="24">
        <v>1135</v>
      </c>
      <c r="AH2" s="24">
        <v>91</v>
      </c>
      <c r="AI2" s="24">
        <v>9</v>
      </c>
      <c r="AJ2" s="24">
        <v>2</v>
      </c>
      <c r="AK2" s="24">
        <v>14</v>
      </c>
      <c r="AL2" s="24">
        <v>48</v>
      </c>
      <c r="AM2" s="24">
        <v>18</v>
      </c>
      <c r="AN2" s="24">
        <v>409</v>
      </c>
      <c r="AO2" s="24">
        <v>10</v>
      </c>
      <c r="AP2" s="24">
        <v>0</v>
      </c>
      <c r="AQ2" s="24">
        <v>0</v>
      </c>
      <c r="AR2" s="24">
        <v>0</v>
      </c>
      <c r="AS2" s="25">
        <v>9329737</v>
      </c>
      <c r="AT2" s="25">
        <v>180409199</v>
      </c>
      <c r="AU2" s="26">
        <v>313667</v>
      </c>
      <c r="AV2" s="24">
        <v>56</v>
      </c>
      <c r="AW2" s="24">
        <v>10</v>
      </c>
      <c r="AX2" s="24">
        <v>1625</v>
      </c>
      <c r="AY2" s="27">
        <v>0.16669999999999999</v>
      </c>
      <c r="AZ2" s="24">
        <v>816</v>
      </c>
      <c r="BA2" s="24">
        <v>584</v>
      </c>
      <c r="BB2" s="24">
        <v>124</v>
      </c>
      <c r="BC2" s="24">
        <v>113</v>
      </c>
      <c r="BD2" s="24">
        <v>5</v>
      </c>
      <c r="BE2" s="24">
        <v>1915</v>
      </c>
      <c r="BF2" s="24">
        <v>8972</v>
      </c>
      <c r="BG2" s="24">
        <v>5</v>
      </c>
      <c r="BH2" s="28">
        <v>0.5</v>
      </c>
    </row>
    <row r="3" spans="1:90" x14ac:dyDescent="0.2">
      <c r="A3" s="29" t="s">
        <v>54</v>
      </c>
      <c r="B3" s="30">
        <v>398</v>
      </c>
      <c r="C3" s="30">
        <v>354</v>
      </c>
      <c r="D3" s="30">
        <v>3</v>
      </c>
      <c r="E3" s="30">
        <v>41</v>
      </c>
      <c r="F3" s="30">
        <v>357</v>
      </c>
      <c r="G3" s="30">
        <v>61</v>
      </c>
      <c r="H3" s="30">
        <v>101</v>
      </c>
      <c r="I3" s="30">
        <v>141</v>
      </c>
      <c r="J3" s="30">
        <v>51</v>
      </c>
      <c r="K3" s="30">
        <v>3</v>
      </c>
      <c r="L3" s="30">
        <v>357</v>
      </c>
      <c r="M3" s="30">
        <v>25</v>
      </c>
      <c r="N3" s="30">
        <v>281</v>
      </c>
      <c r="O3" s="30">
        <v>9</v>
      </c>
      <c r="P3" s="30">
        <v>42</v>
      </c>
      <c r="Q3" s="30">
        <v>44511</v>
      </c>
      <c r="R3" s="30">
        <v>35614</v>
      </c>
      <c r="S3" s="30">
        <v>4131</v>
      </c>
      <c r="T3" s="30">
        <v>244</v>
      </c>
      <c r="U3" s="30">
        <v>2157</v>
      </c>
      <c r="V3" s="30">
        <v>135</v>
      </c>
      <c r="W3" s="30">
        <v>663</v>
      </c>
      <c r="X3" s="30">
        <v>1567</v>
      </c>
      <c r="Y3" s="30">
        <v>7958</v>
      </c>
      <c r="Z3" s="30">
        <v>5664</v>
      </c>
      <c r="AA3" s="30">
        <v>243</v>
      </c>
      <c r="AB3" s="30">
        <v>72</v>
      </c>
      <c r="AC3" s="30">
        <v>944</v>
      </c>
      <c r="AD3" s="30">
        <v>196</v>
      </c>
      <c r="AE3" s="30">
        <v>351</v>
      </c>
      <c r="AF3" s="30">
        <v>1</v>
      </c>
      <c r="AG3" s="30">
        <v>487</v>
      </c>
      <c r="AH3" s="30">
        <v>516</v>
      </c>
      <c r="AI3" s="30">
        <v>25</v>
      </c>
      <c r="AJ3" s="30">
        <v>7</v>
      </c>
      <c r="AK3" s="30">
        <v>10</v>
      </c>
      <c r="AL3" s="30">
        <v>448</v>
      </c>
      <c r="AM3" s="30">
        <v>26</v>
      </c>
      <c r="AN3" s="30">
        <v>764</v>
      </c>
      <c r="AO3" s="30">
        <v>25</v>
      </c>
      <c r="AP3" s="30">
        <v>0</v>
      </c>
      <c r="AQ3" s="30">
        <v>0</v>
      </c>
      <c r="AR3" s="30">
        <v>0</v>
      </c>
      <c r="AS3" s="31">
        <v>11465610</v>
      </c>
      <c r="AT3" s="31">
        <v>194388824.16</v>
      </c>
      <c r="AU3" s="32">
        <v>347695</v>
      </c>
      <c r="AV3" s="30">
        <v>6</v>
      </c>
      <c r="AW3" s="30">
        <v>0</v>
      </c>
      <c r="AX3" s="30">
        <v>1311</v>
      </c>
      <c r="AY3" s="33">
        <v>0.1333</v>
      </c>
      <c r="AZ3" s="30">
        <v>771</v>
      </c>
      <c r="BA3" s="30">
        <v>379</v>
      </c>
      <c r="BB3" s="30">
        <v>105</v>
      </c>
      <c r="BC3" s="30">
        <v>168</v>
      </c>
      <c r="BD3" s="30">
        <v>43</v>
      </c>
      <c r="BE3" s="30">
        <v>2347</v>
      </c>
      <c r="BF3" s="30">
        <v>18340</v>
      </c>
      <c r="BG3" s="30">
        <v>5</v>
      </c>
      <c r="BH3" s="34">
        <v>0.33329999999999999</v>
      </c>
    </row>
    <row r="4" spans="1:90" x14ac:dyDescent="0.2">
      <c r="A4" s="35" t="s">
        <v>55</v>
      </c>
      <c r="B4" s="36">
        <v>995</v>
      </c>
      <c r="C4" s="36">
        <v>829</v>
      </c>
      <c r="D4" s="36">
        <v>0</v>
      </c>
      <c r="E4" s="36">
        <v>166</v>
      </c>
      <c r="F4" s="36">
        <v>829</v>
      </c>
      <c r="G4" s="36">
        <v>126</v>
      </c>
      <c r="H4" s="36">
        <v>217</v>
      </c>
      <c r="I4" s="36">
        <v>355</v>
      </c>
      <c r="J4" s="36">
        <v>118</v>
      </c>
      <c r="K4" s="36">
        <v>13</v>
      </c>
      <c r="L4" s="36">
        <v>828</v>
      </c>
      <c r="M4" s="36">
        <v>43</v>
      </c>
      <c r="N4" s="36">
        <v>649</v>
      </c>
      <c r="O4" s="36">
        <v>8</v>
      </c>
      <c r="P4" s="36">
        <v>128</v>
      </c>
      <c r="Q4" s="36">
        <v>97133</v>
      </c>
      <c r="R4" s="36">
        <v>75039</v>
      </c>
      <c r="S4" s="36">
        <v>9540</v>
      </c>
      <c r="T4" s="36">
        <v>637</v>
      </c>
      <c r="U4" s="36">
        <v>3659</v>
      </c>
      <c r="V4" s="36">
        <v>218</v>
      </c>
      <c r="W4" s="36">
        <v>4105</v>
      </c>
      <c r="X4" s="36">
        <v>3935</v>
      </c>
      <c r="Y4" s="36">
        <v>37073</v>
      </c>
      <c r="Z4" s="36">
        <v>24098</v>
      </c>
      <c r="AA4" s="36">
        <v>9572</v>
      </c>
      <c r="AB4" s="36">
        <v>128</v>
      </c>
      <c r="AC4" s="36">
        <v>986</v>
      </c>
      <c r="AD4" s="36">
        <v>581</v>
      </c>
      <c r="AE4" s="36">
        <v>1122</v>
      </c>
      <c r="AF4" s="36">
        <v>0</v>
      </c>
      <c r="AG4" s="36">
        <v>586</v>
      </c>
      <c r="AH4" s="36">
        <v>178</v>
      </c>
      <c r="AI4" s="36">
        <v>29</v>
      </c>
      <c r="AJ4" s="36">
        <v>28</v>
      </c>
      <c r="AK4" s="36">
        <v>14</v>
      </c>
      <c r="AL4" s="36">
        <v>44</v>
      </c>
      <c r="AM4" s="36">
        <v>63</v>
      </c>
      <c r="AN4" s="36">
        <v>1439</v>
      </c>
      <c r="AO4" s="36">
        <v>23</v>
      </c>
      <c r="AP4" s="36">
        <v>2</v>
      </c>
      <c r="AQ4" s="36">
        <v>2</v>
      </c>
      <c r="AR4" s="36">
        <v>0</v>
      </c>
      <c r="AS4" s="37">
        <v>45129887</v>
      </c>
      <c r="AT4" s="37">
        <v>513103125.54000002</v>
      </c>
      <c r="AU4" s="38">
        <v>737616</v>
      </c>
      <c r="AV4" s="36">
        <v>42</v>
      </c>
      <c r="AW4" s="36">
        <v>1</v>
      </c>
      <c r="AX4" s="36">
        <v>3115</v>
      </c>
      <c r="AY4" s="39">
        <v>0.22450000000000001</v>
      </c>
      <c r="AZ4" s="36">
        <v>7166</v>
      </c>
      <c r="BA4" s="36">
        <v>2010</v>
      </c>
      <c r="BB4" s="36">
        <v>86</v>
      </c>
      <c r="BC4" s="36">
        <v>227</v>
      </c>
      <c r="BD4" s="36">
        <v>55</v>
      </c>
      <c r="BE4" s="36">
        <v>3494</v>
      </c>
      <c r="BF4" s="36">
        <v>13052</v>
      </c>
      <c r="BG4" s="36">
        <v>27</v>
      </c>
      <c r="BH4" s="40">
        <v>0.26529999999999998</v>
      </c>
    </row>
    <row r="5" spans="1:90" x14ac:dyDescent="0.2">
      <c r="A5" s="29" t="s">
        <v>56</v>
      </c>
      <c r="B5" s="30">
        <v>261</v>
      </c>
      <c r="C5" s="30">
        <v>208</v>
      </c>
      <c r="D5" s="30">
        <v>1</v>
      </c>
      <c r="E5" s="30">
        <v>52</v>
      </c>
      <c r="F5" s="30">
        <v>209</v>
      </c>
      <c r="G5" s="30">
        <v>32</v>
      </c>
      <c r="H5" s="30">
        <v>64</v>
      </c>
      <c r="I5" s="30">
        <v>85</v>
      </c>
      <c r="J5" s="30">
        <v>27</v>
      </c>
      <c r="K5" s="30">
        <v>1</v>
      </c>
      <c r="L5" s="30">
        <v>209</v>
      </c>
      <c r="M5" s="30">
        <v>18</v>
      </c>
      <c r="N5" s="30">
        <v>162</v>
      </c>
      <c r="O5" s="30">
        <v>4</v>
      </c>
      <c r="P5" s="30">
        <v>25</v>
      </c>
      <c r="Q5" s="30">
        <v>29391</v>
      </c>
      <c r="R5" s="30">
        <v>24581</v>
      </c>
      <c r="S5" s="30">
        <v>358</v>
      </c>
      <c r="T5" s="30">
        <v>134</v>
      </c>
      <c r="U5" s="30">
        <v>2442</v>
      </c>
      <c r="V5" s="30">
        <v>165</v>
      </c>
      <c r="W5" s="30">
        <v>848</v>
      </c>
      <c r="X5" s="30">
        <v>863</v>
      </c>
      <c r="Y5" s="30">
        <v>5006</v>
      </c>
      <c r="Z5" s="30">
        <v>3381</v>
      </c>
      <c r="AA5" s="30">
        <v>898</v>
      </c>
      <c r="AB5" s="30">
        <v>21</v>
      </c>
      <c r="AC5" s="30">
        <v>234</v>
      </c>
      <c r="AD5" s="30">
        <v>48</v>
      </c>
      <c r="AE5" s="30">
        <v>166</v>
      </c>
      <c r="AF5" s="30">
        <v>0</v>
      </c>
      <c r="AG5" s="30">
        <v>258</v>
      </c>
      <c r="AH5" s="30">
        <v>47</v>
      </c>
      <c r="AI5" s="30">
        <v>3</v>
      </c>
      <c r="AJ5" s="30">
        <v>8</v>
      </c>
      <c r="AK5" s="30">
        <v>3</v>
      </c>
      <c r="AL5" s="30">
        <v>10</v>
      </c>
      <c r="AM5" s="30">
        <v>23</v>
      </c>
      <c r="AN5" s="30">
        <v>298</v>
      </c>
      <c r="AO5" s="30">
        <v>5</v>
      </c>
      <c r="AP5" s="30">
        <v>0</v>
      </c>
      <c r="AQ5" s="30">
        <v>0</v>
      </c>
      <c r="AR5" s="30">
        <v>0</v>
      </c>
      <c r="AS5" s="31">
        <v>8738966</v>
      </c>
      <c r="AT5" s="31">
        <v>127658052.7</v>
      </c>
      <c r="AU5" s="32">
        <v>195018</v>
      </c>
      <c r="AV5" s="30">
        <v>12</v>
      </c>
      <c r="AW5" s="30">
        <v>0</v>
      </c>
      <c r="AX5" s="30">
        <v>667</v>
      </c>
      <c r="AY5" s="41">
        <v>0.25</v>
      </c>
      <c r="AZ5" s="30">
        <v>880</v>
      </c>
      <c r="BA5" s="30">
        <v>254</v>
      </c>
      <c r="BB5" s="30">
        <v>47</v>
      </c>
      <c r="BC5" s="30">
        <v>74</v>
      </c>
      <c r="BD5" s="30">
        <v>9</v>
      </c>
      <c r="BE5" s="30">
        <v>1042</v>
      </c>
      <c r="BF5" s="30">
        <v>13052</v>
      </c>
      <c r="BG5" s="30">
        <v>11</v>
      </c>
      <c r="BH5" s="42">
        <v>0.375</v>
      </c>
    </row>
    <row r="6" spans="1:90" x14ac:dyDescent="0.2">
      <c r="A6" s="35" t="s">
        <v>57</v>
      </c>
      <c r="B6" s="36">
        <v>289</v>
      </c>
      <c r="C6" s="36">
        <v>263</v>
      </c>
      <c r="D6" s="36">
        <v>2</v>
      </c>
      <c r="E6" s="36">
        <v>24</v>
      </c>
      <c r="F6" s="36">
        <v>265</v>
      </c>
      <c r="G6" s="36">
        <v>38</v>
      </c>
      <c r="H6" s="36">
        <v>75</v>
      </c>
      <c r="I6" s="36">
        <v>102</v>
      </c>
      <c r="J6" s="36">
        <v>48</v>
      </c>
      <c r="K6" s="36">
        <v>2</v>
      </c>
      <c r="L6" s="36">
        <v>265</v>
      </c>
      <c r="M6" s="36">
        <v>31</v>
      </c>
      <c r="N6" s="36">
        <v>203</v>
      </c>
      <c r="O6" s="36">
        <v>4</v>
      </c>
      <c r="P6" s="36">
        <v>28</v>
      </c>
      <c r="Q6" s="36">
        <v>28563</v>
      </c>
      <c r="R6" s="36">
        <v>17427</v>
      </c>
      <c r="S6" s="36">
        <v>4365</v>
      </c>
      <c r="T6" s="36">
        <v>586</v>
      </c>
      <c r="U6" s="36">
        <v>3095</v>
      </c>
      <c r="V6" s="36">
        <v>367</v>
      </c>
      <c r="W6" s="36">
        <v>1719</v>
      </c>
      <c r="X6" s="36">
        <v>1001</v>
      </c>
      <c r="Y6" s="36">
        <v>6404</v>
      </c>
      <c r="Z6" s="36">
        <v>4287</v>
      </c>
      <c r="AA6" s="36">
        <v>570</v>
      </c>
      <c r="AB6" s="36">
        <v>33</v>
      </c>
      <c r="AC6" s="36">
        <v>536</v>
      </c>
      <c r="AD6" s="36">
        <v>188</v>
      </c>
      <c r="AE6" s="36">
        <v>256</v>
      </c>
      <c r="AF6" s="36">
        <v>2</v>
      </c>
      <c r="AG6" s="36">
        <v>532</v>
      </c>
      <c r="AH6" s="36">
        <v>151</v>
      </c>
      <c r="AI6" s="36">
        <v>19</v>
      </c>
      <c r="AJ6" s="36">
        <v>3</v>
      </c>
      <c r="AK6" s="36">
        <v>10</v>
      </c>
      <c r="AL6" s="36">
        <v>109</v>
      </c>
      <c r="AM6" s="36">
        <v>10</v>
      </c>
      <c r="AN6" s="36">
        <v>728</v>
      </c>
      <c r="AO6" s="36">
        <v>10</v>
      </c>
      <c r="AP6" s="36">
        <v>0</v>
      </c>
      <c r="AQ6" s="36">
        <v>0</v>
      </c>
      <c r="AR6" s="36">
        <v>0</v>
      </c>
      <c r="AS6" s="37">
        <v>8673800</v>
      </c>
      <c r="AT6" s="37">
        <v>125081934.18000001</v>
      </c>
      <c r="AU6" s="38">
        <v>292378</v>
      </c>
      <c r="AV6" s="36">
        <v>31</v>
      </c>
      <c r="AW6" s="36">
        <v>0</v>
      </c>
      <c r="AX6" s="36">
        <v>1089</v>
      </c>
      <c r="AY6" s="39">
        <v>4.5499999999999999E-2</v>
      </c>
      <c r="AZ6" s="36">
        <v>131</v>
      </c>
      <c r="BA6" s="36">
        <v>73</v>
      </c>
      <c r="BB6" s="36">
        <v>76</v>
      </c>
      <c r="BC6" s="36">
        <v>152</v>
      </c>
      <c r="BD6" s="36">
        <v>18</v>
      </c>
      <c r="BE6" s="36">
        <v>1339</v>
      </c>
      <c r="BF6" s="36">
        <v>2012</v>
      </c>
      <c r="BG6" s="36">
        <v>132</v>
      </c>
      <c r="BH6" s="40">
        <v>0.2273</v>
      </c>
    </row>
    <row r="7" spans="1:90" x14ac:dyDescent="0.2">
      <c r="A7" s="29" t="s">
        <v>58</v>
      </c>
      <c r="B7" s="30">
        <v>1503</v>
      </c>
      <c r="C7" s="30">
        <v>1310</v>
      </c>
      <c r="D7" s="30">
        <v>6</v>
      </c>
      <c r="E7" s="30">
        <v>187</v>
      </c>
      <c r="F7" s="30">
        <v>1316</v>
      </c>
      <c r="G7" s="30">
        <v>210</v>
      </c>
      <c r="H7" s="30">
        <v>458</v>
      </c>
      <c r="I7" s="30">
        <v>492</v>
      </c>
      <c r="J7" s="30">
        <v>147</v>
      </c>
      <c r="K7" s="30">
        <v>9</v>
      </c>
      <c r="L7" s="30">
        <v>1316</v>
      </c>
      <c r="M7" s="30">
        <v>70</v>
      </c>
      <c r="N7" s="30">
        <v>1058</v>
      </c>
      <c r="O7" s="30">
        <v>6</v>
      </c>
      <c r="P7" s="30">
        <v>182</v>
      </c>
      <c r="Q7" s="30">
        <v>59341</v>
      </c>
      <c r="R7" s="30">
        <v>35663</v>
      </c>
      <c r="S7" s="30">
        <v>8417</v>
      </c>
      <c r="T7" s="30">
        <v>843</v>
      </c>
      <c r="U7" s="30">
        <v>6124</v>
      </c>
      <c r="V7" s="30">
        <v>119</v>
      </c>
      <c r="W7" s="30">
        <v>2804</v>
      </c>
      <c r="X7" s="30">
        <v>5371</v>
      </c>
      <c r="Y7" s="30">
        <v>24885</v>
      </c>
      <c r="Z7" s="30">
        <v>15729</v>
      </c>
      <c r="AA7" s="30">
        <v>1577</v>
      </c>
      <c r="AB7" s="30">
        <v>187</v>
      </c>
      <c r="AC7" s="30">
        <v>2275</v>
      </c>
      <c r="AD7" s="30">
        <v>786</v>
      </c>
      <c r="AE7" s="30">
        <v>3256</v>
      </c>
      <c r="AF7" s="30">
        <v>0</v>
      </c>
      <c r="AG7" s="30">
        <v>1075</v>
      </c>
      <c r="AH7" s="30">
        <v>428</v>
      </c>
      <c r="AI7" s="30">
        <v>38</v>
      </c>
      <c r="AJ7" s="30">
        <v>58</v>
      </c>
      <c r="AK7" s="30">
        <v>17</v>
      </c>
      <c r="AL7" s="30">
        <v>151</v>
      </c>
      <c r="AM7" s="30">
        <v>164</v>
      </c>
      <c r="AN7" s="30">
        <v>2274</v>
      </c>
      <c r="AO7" s="30">
        <v>67</v>
      </c>
      <c r="AP7" s="30">
        <v>1</v>
      </c>
      <c r="AQ7" s="30">
        <v>1</v>
      </c>
      <c r="AR7" s="30">
        <v>0</v>
      </c>
      <c r="AS7" s="31">
        <v>16558010</v>
      </c>
      <c r="AT7" s="31">
        <v>731296177.21000004</v>
      </c>
      <c r="AU7" s="32">
        <v>860623</v>
      </c>
      <c r="AV7" s="30">
        <v>52</v>
      </c>
      <c r="AW7" s="30">
        <v>0</v>
      </c>
      <c r="AX7" s="30">
        <v>5963</v>
      </c>
      <c r="AY7" s="41">
        <v>0.55169999999999997</v>
      </c>
      <c r="AZ7" s="30">
        <v>765</v>
      </c>
      <c r="BA7" s="30">
        <v>2373</v>
      </c>
      <c r="BB7" s="30">
        <v>190</v>
      </c>
      <c r="BC7" s="30">
        <v>588</v>
      </c>
      <c r="BD7" s="30">
        <v>26</v>
      </c>
      <c r="BE7" s="30">
        <v>4079</v>
      </c>
      <c r="BF7" s="30">
        <v>5359</v>
      </c>
      <c r="BG7" s="30">
        <v>8</v>
      </c>
      <c r="BH7" s="34">
        <v>0.6552</v>
      </c>
    </row>
    <row r="8" spans="1:90" x14ac:dyDescent="0.2">
      <c r="A8" s="35" t="s">
        <v>59</v>
      </c>
      <c r="B8" s="36">
        <v>407</v>
      </c>
      <c r="C8" s="36">
        <v>373</v>
      </c>
      <c r="D8" s="36">
        <v>4</v>
      </c>
      <c r="E8" s="36">
        <v>30</v>
      </c>
      <c r="F8" s="36">
        <v>377</v>
      </c>
      <c r="G8" s="36">
        <v>45</v>
      </c>
      <c r="H8" s="36">
        <v>104</v>
      </c>
      <c r="I8" s="36">
        <v>165</v>
      </c>
      <c r="J8" s="36">
        <v>62</v>
      </c>
      <c r="K8" s="36">
        <v>1</v>
      </c>
      <c r="L8" s="36">
        <v>377</v>
      </c>
      <c r="M8" s="36">
        <v>23</v>
      </c>
      <c r="N8" s="36">
        <v>296</v>
      </c>
      <c r="O8" s="36">
        <v>10</v>
      </c>
      <c r="P8" s="36">
        <v>48</v>
      </c>
      <c r="Q8" s="36">
        <v>30444</v>
      </c>
      <c r="R8" s="36">
        <v>23409</v>
      </c>
      <c r="S8" s="36">
        <v>1611</v>
      </c>
      <c r="T8" s="36">
        <v>361</v>
      </c>
      <c r="U8" s="36">
        <v>1519</v>
      </c>
      <c r="V8" s="36">
        <v>96</v>
      </c>
      <c r="W8" s="36">
        <v>1681</v>
      </c>
      <c r="X8" s="36">
        <v>1767</v>
      </c>
      <c r="Y8" s="36">
        <v>6171</v>
      </c>
      <c r="Z8" s="36">
        <v>3214</v>
      </c>
      <c r="AA8" s="36">
        <v>184</v>
      </c>
      <c r="AB8" s="36">
        <v>24</v>
      </c>
      <c r="AC8" s="36">
        <v>497</v>
      </c>
      <c r="AD8" s="36">
        <v>345</v>
      </c>
      <c r="AE8" s="36">
        <v>1457</v>
      </c>
      <c r="AF8" s="36">
        <v>0</v>
      </c>
      <c r="AG8" s="36">
        <v>450</v>
      </c>
      <c r="AH8" s="36">
        <v>125</v>
      </c>
      <c r="AI8" s="36">
        <v>9</v>
      </c>
      <c r="AJ8" s="36">
        <v>4</v>
      </c>
      <c r="AK8" s="36">
        <v>4</v>
      </c>
      <c r="AL8" s="36">
        <v>79</v>
      </c>
      <c r="AM8" s="36">
        <v>29</v>
      </c>
      <c r="AN8" s="36">
        <v>768</v>
      </c>
      <c r="AO8" s="36">
        <v>11</v>
      </c>
      <c r="AP8" s="36">
        <v>2</v>
      </c>
      <c r="AQ8" s="36">
        <v>2</v>
      </c>
      <c r="AR8" s="36">
        <v>0</v>
      </c>
      <c r="AS8" s="37">
        <v>11321676</v>
      </c>
      <c r="AT8" s="37">
        <v>204511871.23999998</v>
      </c>
      <c r="AU8" s="38">
        <v>337114</v>
      </c>
      <c r="AV8" s="36">
        <v>20</v>
      </c>
      <c r="AW8" s="36">
        <v>0</v>
      </c>
      <c r="AX8" s="36">
        <v>1298</v>
      </c>
      <c r="AY8" s="39">
        <v>0.2273</v>
      </c>
      <c r="AZ8" s="36">
        <v>56</v>
      </c>
      <c r="BA8" s="36">
        <v>483</v>
      </c>
      <c r="BB8" s="36">
        <v>55</v>
      </c>
      <c r="BC8" s="36">
        <v>171</v>
      </c>
      <c r="BD8" s="36">
        <v>7</v>
      </c>
      <c r="BE8" s="36">
        <v>1288</v>
      </c>
      <c r="BF8" s="36">
        <v>10124</v>
      </c>
      <c r="BG8" s="36">
        <v>9</v>
      </c>
      <c r="BH8" s="40">
        <v>0.5</v>
      </c>
    </row>
    <row r="9" spans="1:90" x14ac:dyDescent="0.2">
      <c r="A9" s="29" t="s">
        <v>60</v>
      </c>
      <c r="B9" s="30">
        <v>294</v>
      </c>
      <c r="C9" s="30">
        <v>264</v>
      </c>
      <c r="D9" s="30">
        <v>3</v>
      </c>
      <c r="E9" s="30">
        <v>27</v>
      </c>
      <c r="F9" s="30">
        <v>267</v>
      </c>
      <c r="G9" s="30">
        <v>42</v>
      </c>
      <c r="H9" s="30">
        <v>90</v>
      </c>
      <c r="I9" s="30">
        <v>105</v>
      </c>
      <c r="J9" s="30">
        <v>29</v>
      </c>
      <c r="K9" s="30">
        <v>1</v>
      </c>
      <c r="L9" s="30">
        <v>267</v>
      </c>
      <c r="M9" s="30">
        <v>17</v>
      </c>
      <c r="N9" s="30">
        <v>212</v>
      </c>
      <c r="O9" s="30">
        <v>4</v>
      </c>
      <c r="P9" s="30">
        <v>34</v>
      </c>
      <c r="Q9" s="30">
        <v>30200</v>
      </c>
      <c r="R9" s="30">
        <v>15535</v>
      </c>
      <c r="S9" s="30">
        <v>10627</v>
      </c>
      <c r="T9" s="30">
        <v>167</v>
      </c>
      <c r="U9" s="30">
        <v>2154</v>
      </c>
      <c r="V9" s="30">
        <v>131</v>
      </c>
      <c r="W9" s="30">
        <v>1196</v>
      </c>
      <c r="X9" s="30">
        <v>390</v>
      </c>
      <c r="Y9" s="30">
        <v>5156</v>
      </c>
      <c r="Z9" s="30">
        <v>3818</v>
      </c>
      <c r="AA9" s="30">
        <v>638</v>
      </c>
      <c r="AB9" s="30">
        <v>33</v>
      </c>
      <c r="AC9" s="30">
        <v>123</v>
      </c>
      <c r="AD9" s="30">
        <v>139</v>
      </c>
      <c r="AE9" s="30">
        <v>285</v>
      </c>
      <c r="AF9" s="30">
        <v>0</v>
      </c>
      <c r="AG9" s="30">
        <v>120</v>
      </c>
      <c r="AH9" s="30">
        <v>178</v>
      </c>
      <c r="AI9" s="30">
        <v>7</v>
      </c>
      <c r="AJ9" s="30">
        <v>5</v>
      </c>
      <c r="AK9" s="30">
        <v>1</v>
      </c>
      <c r="AL9" s="30">
        <v>107</v>
      </c>
      <c r="AM9" s="30">
        <v>58</v>
      </c>
      <c r="AN9" s="30">
        <v>583</v>
      </c>
      <c r="AO9" s="30">
        <v>13</v>
      </c>
      <c r="AP9" s="30">
        <v>0</v>
      </c>
      <c r="AQ9" s="30">
        <v>0</v>
      </c>
      <c r="AR9" s="30">
        <v>0</v>
      </c>
      <c r="AS9" s="31">
        <v>16326150</v>
      </c>
      <c r="AT9" s="31">
        <v>153976579</v>
      </c>
      <c r="AU9" s="32">
        <v>258754</v>
      </c>
      <c r="AV9" s="30">
        <v>56</v>
      </c>
      <c r="AW9" s="30">
        <v>0</v>
      </c>
      <c r="AX9" s="30">
        <v>1780</v>
      </c>
      <c r="AY9" s="41">
        <v>0.42109999999999997</v>
      </c>
      <c r="AZ9" s="30">
        <v>236</v>
      </c>
      <c r="BA9" s="30">
        <v>664</v>
      </c>
      <c r="BB9" s="30">
        <v>77</v>
      </c>
      <c r="BC9" s="30">
        <v>95</v>
      </c>
      <c r="BD9" s="30">
        <v>12</v>
      </c>
      <c r="BE9" s="30">
        <v>1466</v>
      </c>
      <c r="BF9" s="30">
        <v>2067</v>
      </c>
      <c r="BG9" s="30">
        <v>9</v>
      </c>
      <c r="BH9" s="34">
        <v>0.52629999999999999</v>
      </c>
    </row>
    <row r="10" spans="1:90" x14ac:dyDescent="0.2">
      <c r="A10" s="35" t="s">
        <v>61</v>
      </c>
      <c r="B10" s="36">
        <v>2268</v>
      </c>
      <c r="C10" s="36">
        <v>2082</v>
      </c>
      <c r="D10" s="36">
        <v>19</v>
      </c>
      <c r="E10" s="36">
        <v>167</v>
      </c>
      <c r="F10" s="36">
        <v>2101</v>
      </c>
      <c r="G10" s="36">
        <v>345</v>
      </c>
      <c r="H10" s="36">
        <v>752</v>
      </c>
      <c r="I10" s="36">
        <v>717</v>
      </c>
      <c r="J10" s="36">
        <v>253</v>
      </c>
      <c r="K10" s="36">
        <v>34</v>
      </c>
      <c r="L10" s="36">
        <v>2101</v>
      </c>
      <c r="M10" s="36">
        <v>195</v>
      </c>
      <c r="N10" s="36">
        <v>1507</v>
      </c>
      <c r="O10" s="36">
        <v>45</v>
      </c>
      <c r="P10" s="36">
        <v>354</v>
      </c>
      <c r="Q10" s="36">
        <v>160355</v>
      </c>
      <c r="R10" s="36">
        <v>133580</v>
      </c>
      <c r="S10" s="36">
        <v>2408</v>
      </c>
      <c r="T10" s="36">
        <v>4045</v>
      </c>
      <c r="U10" s="36">
        <v>18789</v>
      </c>
      <c r="V10" s="36">
        <v>18</v>
      </c>
      <c r="W10" s="36">
        <v>1354</v>
      </c>
      <c r="X10" s="36">
        <v>161</v>
      </c>
      <c r="Y10" s="36">
        <v>519212</v>
      </c>
      <c r="Z10" s="36">
        <v>276705</v>
      </c>
      <c r="AA10" s="36">
        <v>229116</v>
      </c>
      <c r="AB10" s="36">
        <v>172</v>
      </c>
      <c r="AC10" s="36">
        <v>9533</v>
      </c>
      <c r="AD10" s="36">
        <v>65</v>
      </c>
      <c r="AE10" s="36">
        <v>3015</v>
      </c>
      <c r="AF10" s="36">
        <v>0</v>
      </c>
      <c r="AG10" s="36">
        <v>606</v>
      </c>
      <c r="AH10" s="36">
        <v>310</v>
      </c>
      <c r="AI10" s="36">
        <v>0</v>
      </c>
      <c r="AJ10" s="36">
        <v>39</v>
      </c>
      <c r="AK10" s="36">
        <v>37</v>
      </c>
      <c r="AL10" s="36">
        <v>223</v>
      </c>
      <c r="AM10" s="36">
        <v>11</v>
      </c>
      <c r="AN10" s="36">
        <v>1290</v>
      </c>
      <c r="AO10" s="36">
        <v>88</v>
      </c>
      <c r="AP10" s="36">
        <v>1</v>
      </c>
      <c r="AQ10" s="36">
        <v>1</v>
      </c>
      <c r="AR10" s="36">
        <v>0</v>
      </c>
      <c r="AS10" s="37">
        <v>52773942</v>
      </c>
      <c r="AT10" s="37">
        <v>1468684800</v>
      </c>
      <c r="AU10" s="38">
        <v>1252202</v>
      </c>
      <c r="AV10" s="36">
        <v>0</v>
      </c>
      <c r="AW10" s="36">
        <v>0</v>
      </c>
      <c r="AX10" s="36"/>
      <c r="AY10" s="39">
        <v>1</v>
      </c>
      <c r="AZ10" s="36">
        <v>27503</v>
      </c>
      <c r="BA10" s="36">
        <v>4006</v>
      </c>
      <c r="BB10" s="36">
        <v>70</v>
      </c>
      <c r="BC10" s="36">
        <v>454</v>
      </c>
      <c r="BD10" s="36">
        <v>118</v>
      </c>
      <c r="BE10" s="36">
        <v>3117</v>
      </c>
      <c r="BF10" s="36">
        <v>2561</v>
      </c>
      <c r="BG10" s="36">
        <v>159</v>
      </c>
      <c r="BH10" s="40">
        <v>1</v>
      </c>
    </row>
    <row r="11" spans="1:90" x14ac:dyDescent="0.2">
      <c r="A11" s="29" t="s">
        <v>62</v>
      </c>
      <c r="B11" s="30">
        <v>426</v>
      </c>
      <c r="C11" s="30">
        <v>367</v>
      </c>
      <c r="D11" s="30">
        <v>0</v>
      </c>
      <c r="E11" s="30">
        <v>59</v>
      </c>
      <c r="F11" s="30">
        <v>367</v>
      </c>
      <c r="G11" s="30">
        <v>69</v>
      </c>
      <c r="H11" s="30">
        <v>112</v>
      </c>
      <c r="I11" s="30">
        <v>121</v>
      </c>
      <c r="J11" s="30">
        <v>58</v>
      </c>
      <c r="K11" s="30">
        <v>7</v>
      </c>
      <c r="L11" s="30">
        <v>367</v>
      </c>
      <c r="M11" s="30">
        <v>40</v>
      </c>
      <c r="N11" s="30">
        <v>273</v>
      </c>
      <c r="O11" s="30">
        <v>8</v>
      </c>
      <c r="P11" s="30">
        <v>46</v>
      </c>
      <c r="Q11" s="30">
        <v>42334</v>
      </c>
      <c r="R11" s="30">
        <v>34054</v>
      </c>
      <c r="S11" s="30">
        <v>2378</v>
      </c>
      <c r="T11" s="30">
        <v>305</v>
      </c>
      <c r="U11" s="30">
        <v>2363</v>
      </c>
      <c r="V11" s="30">
        <v>145</v>
      </c>
      <c r="W11" s="30">
        <v>1243</v>
      </c>
      <c r="X11" s="30">
        <v>1846</v>
      </c>
      <c r="Y11" s="30">
        <v>2531</v>
      </c>
      <c r="Z11" s="30">
        <v>1062</v>
      </c>
      <c r="AA11" s="30">
        <v>265</v>
      </c>
      <c r="AB11" s="30">
        <v>60</v>
      </c>
      <c r="AC11" s="30">
        <v>331</v>
      </c>
      <c r="AD11" s="30">
        <v>276</v>
      </c>
      <c r="AE11" s="30">
        <v>227</v>
      </c>
      <c r="AF11" s="30">
        <v>1</v>
      </c>
      <c r="AG11" s="30">
        <v>309</v>
      </c>
      <c r="AH11" s="30">
        <v>184</v>
      </c>
      <c r="AI11" s="30">
        <v>61</v>
      </c>
      <c r="AJ11" s="30">
        <v>64</v>
      </c>
      <c r="AK11" s="30">
        <v>4</v>
      </c>
      <c r="AL11" s="30">
        <v>41</v>
      </c>
      <c r="AM11" s="30">
        <v>14</v>
      </c>
      <c r="AN11" s="30">
        <v>393</v>
      </c>
      <c r="AO11" s="30">
        <v>16</v>
      </c>
      <c r="AP11" s="30">
        <v>0</v>
      </c>
      <c r="AQ11" s="30">
        <v>0</v>
      </c>
      <c r="AR11" s="30">
        <v>0</v>
      </c>
      <c r="AS11" s="31">
        <v>10281270</v>
      </c>
      <c r="AT11" s="31">
        <v>212716949.63</v>
      </c>
      <c r="AU11" s="32">
        <v>281647</v>
      </c>
      <c r="AV11" s="30">
        <v>7</v>
      </c>
      <c r="AW11" s="30">
        <v>0</v>
      </c>
      <c r="AX11" s="30">
        <v>659</v>
      </c>
      <c r="AY11" s="41">
        <v>0.23530000000000001</v>
      </c>
      <c r="AZ11" s="30">
        <v>2911</v>
      </c>
      <c r="BA11" s="30">
        <v>294</v>
      </c>
      <c r="BB11" s="30">
        <v>109</v>
      </c>
      <c r="BC11" s="30">
        <v>187</v>
      </c>
      <c r="BD11" s="30">
        <v>16</v>
      </c>
      <c r="BE11" s="30">
        <v>1339</v>
      </c>
      <c r="BF11" s="30">
        <v>20248</v>
      </c>
      <c r="BG11" s="30">
        <v>2</v>
      </c>
      <c r="BH11" s="34">
        <v>0.35289999999999999</v>
      </c>
    </row>
    <row r="12" spans="1:90" x14ac:dyDescent="0.2">
      <c r="A12" s="35" t="s">
        <v>63</v>
      </c>
      <c r="B12" s="36">
        <v>820</v>
      </c>
      <c r="C12" s="36">
        <v>737</v>
      </c>
      <c r="D12" s="36">
        <v>10</v>
      </c>
      <c r="E12" s="36">
        <v>73</v>
      </c>
      <c r="F12" s="36">
        <v>747</v>
      </c>
      <c r="G12" s="36">
        <v>106</v>
      </c>
      <c r="H12" s="36">
        <v>205</v>
      </c>
      <c r="I12" s="36">
        <v>306</v>
      </c>
      <c r="J12" s="36">
        <v>123</v>
      </c>
      <c r="K12" s="36">
        <v>7</v>
      </c>
      <c r="L12" s="36">
        <v>746</v>
      </c>
      <c r="M12" s="36">
        <v>73</v>
      </c>
      <c r="N12" s="36">
        <v>584</v>
      </c>
      <c r="O12" s="36">
        <v>24</v>
      </c>
      <c r="P12" s="36">
        <v>65</v>
      </c>
      <c r="Q12" s="36">
        <v>87334</v>
      </c>
      <c r="R12" s="36">
        <v>52294</v>
      </c>
      <c r="S12" s="36">
        <v>22511</v>
      </c>
      <c r="T12" s="36">
        <v>538</v>
      </c>
      <c r="U12" s="36">
        <v>6052</v>
      </c>
      <c r="V12" s="36">
        <v>328</v>
      </c>
      <c r="W12" s="36">
        <v>2980</v>
      </c>
      <c r="X12" s="36">
        <v>2631</v>
      </c>
      <c r="Y12" s="36">
        <v>35903</v>
      </c>
      <c r="Z12" s="36">
        <v>10072</v>
      </c>
      <c r="AA12" s="36">
        <v>21626</v>
      </c>
      <c r="AB12" s="36">
        <v>269</v>
      </c>
      <c r="AC12" s="36">
        <v>1255</v>
      </c>
      <c r="AD12" s="36">
        <v>660</v>
      </c>
      <c r="AE12" s="36">
        <v>1056</v>
      </c>
      <c r="AF12" s="36">
        <v>0</v>
      </c>
      <c r="AG12" s="36">
        <v>965</v>
      </c>
      <c r="AH12" s="36">
        <v>670</v>
      </c>
      <c r="AI12" s="36">
        <v>89</v>
      </c>
      <c r="AJ12" s="36">
        <v>50</v>
      </c>
      <c r="AK12" s="36">
        <v>39</v>
      </c>
      <c r="AL12" s="36">
        <v>146</v>
      </c>
      <c r="AM12" s="36">
        <v>346</v>
      </c>
      <c r="AN12" s="36">
        <v>1933</v>
      </c>
      <c r="AO12" s="36">
        <v>68</v>
      </c>
      <c r="AP12" s="36">
        <v>6</v>
      </c>
      <c r="AQ12" s="36">
        <v>6</v>
      </c>
      <c r="AR12" s="36">
        <v>0</v>
      </c>
      <c r="AS12" s="37">
        <v>31735840</v>
      </c>
      <c r="AT12" s="37">
        <v>420893422.94</v>
      </c>
      <c r="AU12" s="38">
        <v>608522</v>
      </c>
      <c r="AV12" s="36">
        <v>177</v>
      </c>
      <c r="AW12" s="36">
        <v>15</v>
      </c>
      <c r="AX12" s="36">
        <v>9471</v>
      </c>
      <c r="AY12" s="39">
        <v>0.21740000000000001</v>
      </c>
      <c r="AZ12" s="36">
        <v>1333</v>
      </c>
      <c r="BA12" s="36">
        <v>278</v>
      </c>
      <c r="BB12" s="36">
        <v>226</v>
      </c>
      <c r="BC12" s="36">
        <v>338</v>
      </c>
      <c r="BD12" s="36">
        <v>60</v>
      </c>
      <c r="BE12" s="36">
        <v>3853</v>
      </c>
      <c r="BF12" s="36">
        <v>11785</v>
      </c>
      <c r="BG12" s="36">
        <v>24</v>
      </c>
      <c r="BH12" s="40">
        <v>0.46379999999999999</v>
      </c>
    </row>
    <row r="13" spans="1:90" x14ac:dyDescent="0.2">
      <c r="A13" s="29" t="s">
        <v>64</v>
      </c>
      <c r="B13" s="30">
        <v>973</v>
      </c>
      <c r="C13" s="30">
        <v>827</v>
      </c>
      <c r="D13" s="30">
        <v>6</v>
      </c>
      <c r="E13" s="30">
        <v>140</v>
      </c>
      <c r="F13" s="30">
        <v>833</v>
      </c>
      <c r="G13" s="30">
        <v>120</v>
      </c>
      <c r="H13" s="30">
        <v>304</v>
      </c>
      <c r="I13" s="30">
        <v>315</v>
      </c>
      <c r="J13" s="30">
        <v>86</v>
      </c>
      <c r="K13" s="30">
        <v>8</v>
      </c>
      <c r="L13" s="30">
        <v>833</v>
      </c>
      <c r="M13" s="30">
        <v>87</v>
      </c>
      <c r="N13" s="30">
        <v>674</v>
      </c>
      <c r="O13" s="30">
        <v>12</v>
      </c>
      <c r="P13" s="30">
        <v>60</v>
      </c>
      <c r="Q13" s="30">
        <v>95154</v>
      </c>
      <c r="R13" s="30">
        <v>60788</v>
      </c>
      <c r="S13" s="30">
        <v>7031</v>
      </c>
      <c r="T13" s="30">
        <v>1393</v>
      </c>
      <c r="U13" s="30">
        <v>19953</v>
      </c>
      <c r="V13" s="30">
        <v>534</v>
      </c>
      <c r="W13" s="30">
        <v>2258</v>
      </c>
      <c r="X13" s="30">
        <v>3197</v>
      </c>
      <c r="Y13" s="30">
        <v>25470</v>
      </c>
      <c r="Z13" s="30">
        <v>7460</v>
      </c>
      <c r="AA13" s="30">
        <v>10727</v>
      </c>
      <c r="AB13" s="30">
        <v>123</v>
      </c>
      <c r="AC13" s="30">
        <v>2611</v>
      </c>
      <c r="AD13" s="30">
        <v>739</v>
      </c>
      <c r="AE13" s="30">
        <v>1515</v>
      </c>
      <c r="AF13" s="30">
        <v>2</v>
      </c>
      <c r="AG13" s="30">
        <v>2293</v>
      </c>
      <c r="AH13" s="30">
        <v>355</v>
      </c>
      <c r="AI13" s="30">
        <v>47</v>
      </c>
      <c r="AJ13" s="30">
        <v>28</v>
      </c>
      <c r="AK13" s="30">
        <v>28</v>
      </c>
      <c r="AL13" s="30">
        <v>47</v>
      </c>
      <c r="AM13" s="30">
        <v>205</v>
      </c>
      <c r="AN13" s="30">
        <v>3988</v>
      </c>
      <c r="AO13" s="30">
        <v>36</v>
      </c>
      <c r="AP13" s="30">
        <v>3</v>
      </c>
      <c r="AQ13" s="30">
        <v>3</v>
      </c>
      <c r="AR13" s="30">
        <v>0</v>
      </c>
      <c r="AS13" s="31">
        <v>21741055</v>
      </c>
      <c r="AT13" s="31">
        <v>476608812.77999997</v>
      </c>
      <c r="AU13" s="32">
        <v>595194</v>
      </c>
      <c r="AV13" s="30">
        <v>43</v>
      </c>
      <c r="AW13" s="30">
        <v>1</v>
      </c>
      <c r="AX13" s="30">
        <v>4268</v>
      </c>
      <c r="AY13" s="41">
        <v>0.3</v>
      </c>
      <c r="AZ13" s="30">
        <v>2982</v>
      </c>
      <c r="BA13" s="30">
        <v>158</v>
      </c>
      <c r="BB13" s="30">
        <v>179</v>
      </c>
      <c r="BC13" s="30">
        <v>1298</v>
      </c>
      <c r="BD13" s="30">
        <v>36</v>
      </c>
      <c r="BE13" s="30">
        <v>3139</v>
      </c>
      <c r="BF13" s="30">
        <v>6670</v>
      </c>
      <c r="BG13" s="30">
        <v>3</v>
      </c>
      <c r="BH13" s="34">
        <v>0.52500000000000002</v>
      </c>
    </row>
    <row r="14" spans="1:90" x14ac:dyDescent="0.2">
      <c r="A14" s="35" t="s">
        <v>65</v>
      </c>
      <c r="B14" s="36">
        <v>202</v>
      </c>
      <c r="C14" s="36">
        <v>183</v>
      </c>
      <c r="D14" s="36">
        <v>0</v>
      </c>
      <c r="E14" s="36">
        <v>19</v>
      </c>
      <c r="F14" s="36">
        <v>183</v>
      </c>
      <c r="G14" s="36">
        <v>15</v>
      </c>
      <c r="H14" s="36">
        <v>60</v>
      </c>
      <c r="I14" s="36">
        <v>70</v>
      </c>
      <c r="J14" s="36">
        <v>38</v>
      </c>
      <c r="K14" s="36">
        <v>0</v>
      </c>
      <c r="L14" s="36">
        <v>183</v>
      </c>
      <c r="M14" s="36">
        <v>15</v>
      </c>
      <c r="N14" s="36">
        <v>140</v>
      </c>
      <c r="O14" s="36">
        <v>1</v>
      </c>
      <c r="P14" s="36">
        <v>27</v>
      </c>
      <c r="Q14" s="36">
        <v>18230</v>
      </c>
      <c r="R14" s="36">
        <v>13806</v>
      </c>
      <c r="S14" s="36">
        <v>2308</v>
      </c>
      <c r="T14" s="36">
        <v>162</v>
      </c>
      <c r="U14" s="36">
        <v>940</v>
      </c>
      <c r="V14" s="36">
        <v>88</v>
      </c>
      <c r="W14" s="36">
        <v>518</v>
      </c>
      <c r="X14" s="36">
        <v>408</v>
      </c>
      <c r="Y14" s="36">
        <v>2158</v>
      </c>
      <c r="Z14" s="36">
        <v>1256</v>
      </c>
      <c r="AA14" s="36">
        <v>449</v>
      </c>
      <c r="AB14" s="36">
        <v>14</v>
      </c>
      <c r="AC14" s="36">
        <v>173</v>
      </c>
      <c r="AD14" s="36">
        <v>55</v>
      </c>
      <c r="AE14" s="36">
        <v>136</v>
      </c>
      <c r="AF14" s="36">
        <v>0</v>
      </c>
      <c r="AG14" s="36">
        <v>75</v>
      </c>
      <c r="AH14" s="36">
        <v>17</v>
      </c>
      <c r="AI14" s="36">
        <v>0</v>
      </c>
      <c r="AJ14" s="36">
        <v>1</v>
      </c>
      <c r="AK14" s="36">
        <v>6</v>
      </c>
      <c r="AL14" s="36">
        <v>6</v>
      </c>
      <c r="AM14" s="36">
        <v>4</v>
      </c>
      <c r="AN14" s="36">
        <v>314</v>
      </c>
      <c r="AO14" s="36">
        <v>3</v>
      </c>
      <c r="AP14" s="36">
        <v>0</v>
      </c>
      <c r="AQ14" s="36">
        <v>0</v>
      </c>
      <c r="AR14" s="36">
        <v>0</v>
      </c>
      <c r="AS14" s="37">
        <v>14259000</v>
      </c>
      <c r="AT14" s="37">
        <v>97951378.039999992</v>
      </c>
      <c r="AU14" s="38">
        <v>177537</v>
      </c>
      <c r="AV14" s="36">
        <v>5</v>
      </c>
      <c r="AW14" s="36">
        <v>0</v>
      </c>
      <c r="AX14" s="36">
        <v>496</v>
      </c>
      <c r="AY14" s="39">
        <v>0.44440000000000002</v>
      </c>
      <c r="AZ14" s="36">
        <v>286</v>
      </c>
      <c r="BA14" s="36">
        <v>186</v>
      </c>
      <c r="BB14" s="36">
        <v>21</v>
      </c>
      <c r="BC14" s="36">
        <v>59</v>
      </c>
      <c r="BD14" s="36">
        <v>0</v>
      </c>
      <c r="BE14" s="36">
        <v>960</v>
      </c>
      <c r="BF14" s="36">
        <v>3229</v>
      </c>
      <c r="BG14" s="36">
        <v>13</v>
      </c>
      <c r="BH14" s="40">
        <v>0.66669999999999996</v>
      </c>
    </row>
    <row r="15" spans="1:90" x14ac:dyDescent="0.2">
      <c r="A15" s="29" t="s">
        <v>66</v>
      </c>
      <c r="B15" s="30">
        <v>330</v>
      </c>
      <c r="C15" s="30">
        <v>310</v>
      </c>
      <c r="D15" s="30">
        <v>2</v>
      </c>
      <c r="E15" s="30">
        <v>18</v>
      </c>
      <c r="F15" s="30">
        <v>312</v>
      </c>
      <c r="G15" s="30">
        <v>33</v>
      </c>
      <c r="H15" s="30">
        <v>116</v>
      </c>
      <c r="I15" s="30">
        <v>122</v>
      </c>
      <c r="J15" s="30">
        <v>39</v>
      </c>
      <c r="K15" s="30">
        <v>2</v>
      </c>
      <c r="L15" s="30">
        <v>312</v>
      </c>
      <c r="M15" s="30">
        <v>16</v>
      </c>
      <c r="N15" s="30">
        <v>239</v>
      </c>
      <c r="O15" s="30">
        <v>4</v>
      </c>
      <c r="P15" s="30">
        <v>53</v>
      </c>
      <c r="Q15" s="30">
        <v>32531</v>
      </c>
      <c r="R15" s="30">
        <v>25221</v>
      </c>
      <c r="S15" s="30">
        <v>2284</v>
      </c>
      <c r="T15" s="30">
        <v>142</v>
      </c>
      <c r="U15" s="30">
        <v>1827</v>
      </c>
      <c r="V15" s="30">
        <v>156</v>
      </c>
      <c r="W15" s="30">
        <v>1293</v>
      </c>
      <c r="X15" s="30">
        <v>1608</v>
      </c>
      <c r="Y15" s="30">
        <v>8841</v>
      </c>
      <c r="Z15" s="30">
        <v>4310</v>
      </c>
      <c r="AA15" s="30">
        <v>2880</v>
      </c>
      <c r="AB15" s="30">
        <v>92</v>
      </c>
      <c r="AC15" s="30">
        <v>566</v>
      </c>
      <c r="AD15" s="30">
        <v>240</v>
      </c>
      <c r="AE15" s="30">
        <v>605</v>
      </c>
      <c r="AF15" s="30">
        <v>1</v>
      </c>
      <c r="AG15" s="30">
        <v>147</v>
      </c>
      <c r="AH15" s="30">
        <v>97</v>
      </c>
      <c r="AI15" s="30">
        <v>22</v>
      </c>
      <c r="AJ15" s="30">
        <v>5</v>
      </c>
      <c r="AK15" s="30">
        <v>5</v>
      </c>
      <c r="AL15" s="30">
        <v>21</v>
      </c>
      <c r="AM15" s="30">
        <v>44</v>
      </c>
      <c r="AN15" s="30">
        <v>696</v>
      </c>
      <c r="AO15" s="30">
        <v>18</v>
      </c>
      <c r="AP15" s="30">
        <v>0</v>
      </c>
      <c r="AQ15" s="30">
        <v>0</v>
      </c>
      <c r="AR15" s="30">
        <v>0</v>
      </c>
      <c r="AS15" s="31">
        <v>7950410</v>
      </c>
      <c r="AT15" s="31">
        <v>164396829.93000001</v>
      </c>
      <c r="AU15" s="32">
        <v>297551</v>
      </c>
      <c r="AV15" s="30">
        <v>12</v>
      </c>
      <c r="AW15" s="30">
        <v>0</v>
      </c>
      <c r="AX15" s="30">
        <v>1633</v>
      </c>
      <c r="AY15" s="41">
        <v>0.36840000000000001</v>
      </c>
      <c r="AZ15" s="30">
        <v>9</v>
      </c>
      <c r="BA15" s="30">
        <v>442</v>
      </c>
      <c r="BB15" s="30">
        <v>53</v>
      </c>
      <c r="BC15" s="30">
        <v>69</v>
      </c>
      <c r="BD15" s="30">
        <v>1</v>
      </c>
      <c r="BE15" s="30">
        <v>1408</v>
      </c>
      <c r="BF15" s="30">
        <v>3783</v>
      </c>
      <c r="BG15" s="30">
        <v>53</v>
      </c>
      <c r="BH15" s="34">
        <v>0.52629999999999999</v>
      </c>
    </row>
    <row r="16" spans="1:90" ht="16.5" thickBot="1" x14ac:dyDescent="0.3">
      <c r="A16" s="43" t="s">
        <v>67</v>
      </c>
      <c r="B16" s="44">
        <f>SUM(B2:B15)</f>
        <v>9536</v>
      </c>
      <c r="C16" s="44">
        <f t="shared" ref="C16:AU16" si="0">SUM(C2:C15)</f>
        <v>8444</v>
      </c>
      <c r="D16" s="44">
        <f t="shared" si="0"/>
        <v>58</v>
      </c>
      <c r="E16" s="44">
        <f t="shared" si="0"/>
        <v>1034</v>
      </c>
      <c r="F16" s="44">
        <f t="shared" si="0"/>
        <v>8502</v>
      </c>
      <c r="G16" s="44">
        <f t="shared" si="0"/>
        <v>1308</v>
      </c>
      <c r="H16" s="44">
        <f t="shared" si="0"/>
        <v>2774</v>
      </c>
      <c r="I16" s="44">
        <f t="shared" si="0"/>
        <v>3208</v>
      </c>
      <c r="J16" s="44">
        <f t="shared" si="0"/>
        <v>1124</v>
      </c>
      <c r="K16" s="44">
        <f t="shared" si="0"/>
        <v>88</v>
      </c>
      <c r="L16" s="44">
        <f t="shared" si="0"/>
        <v>8500</v>
      </c>
      <c r="M16" s="44">
        <f t="shared" si="0"/>
        <v>689</v>
      </c>
      <c r="N16" s="44">
        <f t="shared" si="0"/>
        <v>6536</v>
      </c>
      <c r="O16" s="44">
        <f t="shared" si="0"/>
        <v>150</v>
      </c>
      <c r="P16" s="44">
        <f t="shared" si="0"/>
        <v>1126</v>
      </c>
      <c r="Q16" s="44">
        <f t="shared" si="0"/>
        <v>789789</v>
      </c>
      <c r="R16" s="44">
        <f t="shared" si="0"/>
        <v>572293</v>
      </c>
      <c r="S16" s="44">
        <f t="shared" si="0"/>
        <v>82967</v>
      </c>
      <c r="T16" s="44">
        <f t="shared" si="0"/>
        <v>9833</v>
      </c>
      <c r="U16" s="44">
        <f t="shared" si="0"/>
        <v>72670</v>
      </c>
      <c r="V16" s="44">
        <f t="shared" si="0"/>
        <v>2563</v>
      </c>
      <c r="W16" s="44">
        <f t="shared" si="0"/>
        <v>23684</v>
      </c>
      <c r="X16" s="44">
        <f t="shared" si="0"/>
        <v>25776</v>
      </c>
      <c r="Y16" s="44">
        <f t="shared" si="0"/>
        <v>717083</v>
      </c>
      <c r="Z16" s="44">
        <f t="shared" si="0"/>
        <v>366983</v>
      </c>
      <c r="AA16" s="44">
        <f t="shared" si="0"/>
        <v>300901</v>
      </c>
      <c r="AB16" s="44">
        <f t="shared" si="0"/>
        <v>1358</v>
      </c>
      <c r="AC16" s="44">
        <f t="shared" si="0"/>
        <v>20605</v>
      </c>
      <c r="AD16" s="44">
        <f t="shared" si="0"/>
        <v>4409</v>
      </c>
      <c r="AE16" s="44">
        <f t="shared" si="0"/>
        <v>13782</v>
      </c>
      <c r="AF16" s="44">
        <f t="shared" si="0"/>
        <v>7</v>
      </c>
      <c r="AG16" s="44">
        <f t="shared" si="0"/>
        <v>9038</v>
      </c>
      <c r="AH16" s="44">
        <f t="shared" si="0"/>
        <v>3347</v>
      </c>
      <c r="AI16" s="44">
        <f t="shared" si="0"/>
        <v>358</v>
      </c>
      <c r="AJ16" s="44">
        <f t="shared" si="0"/>
        <v>302</v>
      </c>
      <c r="AK16" s="44">
        <f t="shared" si="0"/>
        <v>192</v>
      </c>
      <c r="AL16" s="44">
        <f t="shared" si="0"/>
        <v>1480</v>
      </c>
      <c r="AM16" s="44">
        <f t="shared" si="0"/>
        <v>1015</v>
      </c>
      <c r="AN16" s="44">
        <f t="shared" si="0"/>
        <v>15877</v>
      </c>
      <c r="AO16" s="44">
        <f t="shared" si="0"/>
        <v>393</v>
      </c>
      <c r="AP16" s="44">
        <f t="shared" si="0"/>
        <v>15</v>
      </c>
      <c r="AQ16" s="44">
        <f t="shared" si="0"/>
        <v>15</v>
      </c>
      <c r="AR16" s="44">
        <f t="shared" si="0"/>
        <v>0</v>
      </c>
      <c r="AS16" s="45">
        <f t="shared" si="0"/>
        <v>266285353</v>
      </c>
      <c r="AT16" s="45">
        <f t="shared" si="0"/>
        <v>5071677956.3500004</v>
      </c>
      <c r="AU16" s="44">
        <f t="shared" si="0"/>
        <v>6555518</v>
      </c>
      <c r="AV16" s="44">
        <f>SUM(AV2:AV15)</f>
        <v>519</v>
      </c>
      <c r="AW16" s="44">
        <f>SUM(AW2:AW15)</f>
        <v>27</v>
      </c>
      <c r="AX16" s="44">
        <f>SUM(AX2:AX15)</f>
        <v>33375</v>
      </c>
      <c r="AY16" s="46">
        <v>0.26229999999999998</v>
      </c>
      <c r="AZ16" s="44">
        <f t="shared" ref="AZ16:BG16" si="1">SUM(AZ2:AZ15)</f>
        <v>45845</v>
      </c>
      <c r="BA16" s="44">
        <f t="shared" si="1"/>
        <v>12184</v>
      </c>
      <c r="BB16" s="44">
        <f t="shared" si="1"/>
        <v>1418</v>
      </c>
      <c r="BC16" s="44">
        <f t="shared" si="1"/>
        <v>3993</v>
      </c>
      <c r="BD16" s="44">
        <f t="shared" si="1"/>
        <v>406</v>
      </c>
      <c r="BE16" s="44">
        <f t="shared" si="1"/>
        <v>30786</v>
      </c>
      <c r="BF16" s="44">
        <f t="shared" si="1"/>
        <v>121254</v>
      </c>
      <c r="BG16" s="44">
        <f t="shared" si="1"/>
        <v>460</v>
      </c>
      <c r="BH16" s="47">
        <v>0.44259999999999999</v>
      </c>
    </row>
    <row r="17" spans="4:49" x14ac:dyDescent="0.2">
      <c r="AV17" s="48"/>
      <c r="AW17" s="48"/>
    </row>
    <row r="18" spans="4:49" x14ac:dyDescent="0.2">
      <c r="D18" s="50"/>
      <c r="AV18" s="48"/>
      <c r="AW18" s="48"/>
    </row>
    <row r="19" spans="4:49" x14ac:dyDescent="0.2">
      <c r="AV19" s="48"/>
      <c r="AW19" s="48"/>
    </row>
    <row r="20" spans="4:49" x14ac:dyDescent="0.2">
      <c r="AV20" s="48"/>
      <c r="AW20" s="48"/>
    </row>
    <row r="21" spans="4:49" x14ac:dyDescent="0.2">
      <c r="AV21" s="48"/>
      <c r="AW21" s="48"/>
    </row>
    <row r="22" spans="4:49" x14ac:dyDescent="0.2">
      <c r="AV22" s="48"/>
      <c r="AW22" s="48"/>
    </row>
    <row r="23" spans="4:49" x14ac:dyDescent="0.2">
      <c r="AV23" s="48"/>
      <c r="AW23" s="48"/>
    </row>
    <row r="24" spans="4:49" x14ac:dyDescent="0.2">
      <c r="AV24" s="48"/>
      <c r="AW24" s="48"/>
    </row>
    <row r="25" spans="4:49" x14ac:dyDescent="0.2">
      <c r="AV25" s="48"/>
      <c r="AW25" s="48"/>
    </row>
    <row r="26" spans="4:49" x14ac:dyDescent="0.2">
      <c r="AV26" s="48"/>
      <c r="AW26" s="48"/>
    </row>
    <row r="27" spans="4:49" x14ac:dyDescent="0.2">
      <c r="AV27" s="48"/>
      <c r="AW27" s="48"/>
    </row>
    <row r="28" spans="4:49" x14ac:dyDescent="0.2">
      <c r="AV28" s="48"/>
      <c r="AW28" s="48"/>
    </row>
    <row r="29" spans="4:49" x14ac:dyDescent="0.2">
      <c r="AV29" s="48"/>
      <c r="AW29" s="48"/>
    </row>
    <row r="30" spans="4:49" x14ac:dyDescent="0.2">
      <c r="AV30" s="48"/>
      <c r="AW30" s="48"/>
    </row>
    <row r="31" spans="4:49" x14ac:dyDescent="0.2">
      <c r="AV31" s="48"/>
      <c r="AW31" s="48"/>
    </row>
    <row r="32" spans="4:49" x14ac:dyDescent="0.2">
      <c r="AV32" s="48"/>
      <c r="AW32" s="48"/>
    </row>
    <row r="33" spans="1:52" x14ac:dyDescent="0.2">
      <c r="AV33" s="48"/>
      <c r="AW33" s="48"/>
    </row>
    <row r="34" spans="1:52" x14ac:dyDescent="0.2">
      <c r="AV34" s="48"/>
      <c r="AW34" s="48"/>
    </row>
    <row r="35" spans="1:52" x14ac:dyDescent="0.2">
      <c r="AV35" s="48"/>
      <c r="AW35" s="48"/>
    </row>
    <row r="36" spans="1:52" x14ac:dyDescent="0.2">
      <c r="AV36" s="48"/>
      <c r="AW36" s="48"/>
    </row>
    <row r="37" spans="1:52" x14ac:dyDescent="0.2">
      <c r="AV37" s="48"/>
      <c r="AW37" s="48"/>
    </row>
    <row r="38" spans="1:52" x14ac:dyDescent="0.2">
      <c r="A38" s="50"/>
      <c r="D38" s="50"/>
      <c r="AV38" s="48"/>
      <c r="AW38" s="48"/>
      <c r="AZ38" s="52"/>
    </row>
    <row r="39" spans="1:52" x14ac:dyDescent="0.2">
      <c r="AV39" s="48"/>
      <c r="AW39" s="48"/>
    </row>
    <row r="40" spans="1:52" x14ac:dyDescent="0.2">
      <c r="AV40" s="48"/>
      <c r="AW40" s="48"/>
    </row>
    <row r="41" spans="1:52" x14ac:dyDescent="0.2">
      <c r="AV41" s="48"/>
      <c r="AW41" s="48"/>
    </row>
    <row r="42" spans="1:52" x14ac:dyDescent="0.2">
      <c r="AV42" s="48"/>
      <c r="AW42" s="48"/>
    </row>
    <row r="43" spans="1:52" x14ac:dyDescent="0.2">
      <c r="AV43" s="48"/>
      <c r="AW43" s="48"/>
    </row>
    <row r="44" spans="1:52" x14ac:dyDescent="0.2">
      <c r="AV44" s="48"/>
      <c r="AW44" s="48"/>
    </row>
    <row r="45" spans="1:52" x14ac:dyDescent="0.2">
      <c r="AV45" s="48"/>
      <c r="AW45" s="48"/>
    </row>
    <row r="46" spans="1:52" x14ac:dyDescent="0.2">
      <c r="AV46" s="48"/>
      <c r="AW46" s="48"/>
    </row>
    <row r="47" spans="1:52" x14ac:dyDescent="0.2">
      <c r="AV47" s="48"/>
      <c r="AW47" s="48"/>
    </row>
    <row r="48" spans="1:52" x14ac:dyDescent="0.2">
      <c r="AV48" s="48"/>
      <c r="AW48" s="48"/>
    </row>
    <row r="49" spans="48:49" x14ac:dyDescent="0.2">
      <c r="AV49" s="48"/>
      <c r="AW49" s="48"/>
    </row>
    <row r="50" spans="48:49" x14ac:dyDescent="0.2">
      <c r="AV50" s="48"/>
      <c r="AW50" s="48"/>
    </row>
    <row r="51" spans="48:49" x14ac:dyDescent="0.2">
      <c r="AV51" s="48"/>
      <c r="AW51" s="48"/>
    </row>
    <row r="52" spans="48:49" x14ac:dyDescent="0.2">
      <c r="AV52" s="48"/>
      <c r="AW52" s="48"/>
    </row>
    <row r="53" spans="48:49" x14ac:dyDescent="0.2">
      <c r="AV53" s="48"/>
      <c r="AW53" s="48"/>
    </row>
    <row r="54" spans="48:49" x14ac:dyDescent="0.2">
      <c r="AV54" s="48"/>
      <c r="AW54" s="48"/>
    </row>
    <row r="55" spans="48:49" x14ac:dyDescent="0.2">
      <c r="AV55" s="48"/>
      <c r="AW55" s="48"/>
    </row>
    <row r="56" spans="48:49" x14ac:dyDescent="0.2">
      <c r="AV56" s="48"/>
      <c r="AW56" s="48"/>
    </row>
    <row r="57" spans="48:49" x14ac:dyDescent="0.2">
      <c r="AV57" s="48"/>
      <c r="AW57" s="48"/>
    </row>
    <row r="58" spans="48:49" x14ac:dyDescent="0.2">
      <c r="AV58" s="48"/>
      <c r="AW58" s="48"/>
    </row>
    <row r="59" spans="48:49" x14ac:dyDescent="0.2">
      <c r="AV59" s="48"/>
      <c r="AW59" s="48"/>
    </row>
    <row r="60" spans="48:49" x14ac:dyDescent="0.2">
      <c r="AV60" s="48"/>
      <c r="AW60" s="48"/>
    </row>
    <row r="61" spans="48:49" x14ac:dyDescent="0.2">
      <c r="AV61" s="48"/>
      <c r="AW61" s="48"/>
    </row>
    <row r="62" spans="48:49" x14ac:dyDescent="0.2">
      <c r="AV62" s="48"/>
      <c r="AW62" s="48"/>
    </row>
    <row r="63" spans="48:49" x14ac:dyDescent="0.2">
      <c r="AV63" s="48"/>
      <c r="AW63" s="48"/>
    </row>
    <row r="64" spans="48:49" x14ac:dyDescent="0.2">
      <c r="AV64" s="48"/>
      <c r="AW64" s="48"/>
    </row>
    <row r="65" spans="48:64" x14ac:dyDescent="0.2">
      <c r="AV65" s="48"/>
      <c r="AW65" s="48"/>
    </row>
    <row r="66" spans="48:64" x14ac:dyDescent="0.2">
      <c r="AV66" s="48"/>
      <c r="AW66" s="48"/>
    </row>
    <row r="67" spans="48:64" x14ac:dyDescent="0.2">
      <c r="AV67" s="48"/>
      <c r="AW67" s="48"/>
    </row>
    <row r="68" spans="48:64" x14ac:dyDescent="0.2">
      <c r="AV68" s="48"/>
      <c r="AW68" s="48"/>
    </row>
    <row r="69" spans="48:64" x14ac:dyDescent="0.2">
      <c r="AV69" s="48"/>
      <c r="AW69" s="48"/>
    </row>
    <row r="70" spans="48:64" x14ac:dyDescent="0.2">
      <c r="AV70" s="48"/>
      <c r="AW70" s="48"/>
    </row>
    <row r="71" spans="48:64" x14ac:dyDescent="0.2">
      <c r="AV71" s="48"/>
      <c r="AW71" s="48"/>
    </row>
    <row r="72" spans="48:64" x14ac:dyDescent="0.2">
      <c r="AV72" s="48"/>
      <c r="AW72" s="48"/>
    </row>
    <row r="73" spans="48:64" x14ac:dyDescent="0.2">
      <c r="AV73" s="48"/>
      <c r="AW73" s="48"/>
    </row>
    <row r="74" spans="48:64" x14ac:dyDescent="0.2">
      <c r="AV74" s="48"/>
      <c r="AW74" s="48"/>
    </row>
    <row r="75" spans="48:64" x14ac:dyDescent="0.2">
      <c r="AV75" s="48"/>
      <c r="AW75" s="48"/>
    </row>
    <row r="76" spans="48:64" x14ac:dyDescent="0.2">
      <c r="AV76" s="48"/>
      <c r="AW76" s="48"/>
      <c r="BD76" s="53"/>
      <c r="BF76" s="53"/>
      <c r="BH76" s="53"/>
      <c r="BJ76" s="53"/>
      <c r="BL76" s="53"/>
    </row>
    <row r="77" spans="48:64" x14ac:dyDescent="0.2">
      <c r="AV77" s="48"/>
      <c r="AW77" s="48"/>
    </row>
    <row r="78" spans="48:64" x14ac:dyDescent="0.2">
      <c r="AV78" s="48"/>
      <c r="AW78" s="48"/>
    </row>
    <row r="79" spans="48:64" x14ac:dyDescent="0.2">
      <c r="AV79" s="48"/>
      <c r="AW79" s="48"/>
    </row>
    <row r="80" spans="48:64" x14ac:dyDescent="0.2">
      <c r="AV80" s="48"/>
      <c r="AW80" s="48"/>
    </row>
    <row r="81" spans="48:49" x14ac:dyDescent="0.2">
      <c r="AV81" s="48"/>
      <c r="AW81" s="48"/>
    </row>
    <row r="82" spans="48:49" x14ac:dyDescent="0.2">
      <c r="AV82" s="48"/>
      <c r="AW82" s="48"/>
    </row>
    <row r="83" spans="48:49" x14ac:dyDescent="0.2">
      <c r="AV83" s="48"/>
      <c r="AW83" s="48"/>
    </row>
    <row r="84" spans="48:49" x14ac:dyDescent="0.2">
      <c r="AV84" s="48"/>
      <c r="AW84" s="48"/>
    </row>
    <row r="85" spans="48:49" x14ac:dyDescent="0.2">
      <c r="AV85" s="48"/>
      <c r="AW85" s="48"/>
    </row>
    <row r="86" spans="48:49" x14ac:dyDescent="0.2">
      <c r="AV86" s="48"/>
      <c r="AW86" s="48"/>
    </row>
    <row r="87" spans="48:49" x14ac:dyDescent="0.2">
      <c r="AV87" s="48"/>
      <c r="AW87" s="48"/>
    </row>
    <row r="88" spans="48:49" x14ac:dyDescent="0.2">
      <c r="AV88" s="48"/>
      <c r="AW88" s="48"/>
    </row>
    <row r="89" spans="48:49" x14ac:dyDescent="0.2">
      <c r="AV89" s="48"/>
      <c r="AW89" s="48"/>
    </row>
    <row r="90" spans="48:49" x14ac:dyDescent="0.2">
      <c r="AV90" s="48"/>
      <c r="AW90" s="48"/>
    </row>
    <row r="91" spans="48:49" x14ac:dyDescent="0.2">
      <c r="AV91" s="48"/>
      <c r="AW91" s="48"/>
    </row>
    <row r="92" spans="48:49" x14ac:dyDescent="0.2">
      <c r="AV92" s="48"/>
      <c r="AW92" s="48"/>
    </row>
    <row r="93" spans="48:49" x14ac:dyDescent="0.2">
      <c r="AV93" s="48"/>
      <c r="AW93" s="48"/>
    </row>
    <row r="94" spans="48:49" x14ac:dyDescent="0.2">
      <c r="AV94" s="48"/>
      <c r="AW94" s="48"/>
    </row>
    <row r="95" spans="48:49" x14ac:dyDescent="0.2">
      <c r="AV95" s="48"/>
      <c r="AW95" s="48"/>
    </row>
    <row r="96" spans="48:49" x14ac:dyDescent="0.2">
      <c r="AV96" s="48"/>
      <c r="AW96" s="48"/>
    </row>
    <row r="97" spans="48:49" x14ac:dyDescent="0.2">
      <c r="AV97" s="48"/>
      <c r="AW97" s="48"/>
    </row>
    <row r="98" spans="48:49" x14ac:dyDescent="0.2">
      <c r="AV98" s="48"/>
      <c r="AW98" s="48"/>
    </row>
    <row r="99" spans="48:49" x14ac:dyDescent="0.2">
      <c r="AV99" s="48"/>
      <c r="AW99" s="48"/>
    </row>
    <row r="100" spans="48:49" x14ac:dyDescent="0.2">
      <c r="AV100" s="48"/>
      <c r="AW100" s="48"/>
    </row>
    <row r="101" spans="48:49" x14ac:dyDescent="0.2">
      <c r="AV101" s="48"/>
      <c r="AW101" s="48"/>
    </row>
    <row r="102" spans="48:49" x14ac:dyDescent="0.2">
      <c r="AV102" s="48"/>
      <c r="AW102" s="48"/>
    </row>
    <row r="103" spans="48:49" x14ac:dyDescent="0.2">
      <c r="AV103" s="48"/>
      <c r="AW103" s="48"/>
    </row>
    <row r="104" spans="48:49" x14ac:dyDescent="0.2">
      <c r="AV104" s="48"/>
      <c r="AW104" s="48"/>
    </row>
    <row r="105" spans="48:49" x14ac:dyDescent="0.2">
      <c r="AV105" s="48"/>
      <c r="AW105" s="48"/>
    </row>
    <row r="106" spans="48:49" x14ac:dyDescent="0.2">
      <c r="AV106" s="48"/>
      <c r="AW106" s="48"/>
    </row>
    <row r="107" spans="48:49" x14ac:dyDescent="0.2">
      <c r="AV107" s="48"/>
      <c r="AW107" s="48"/>
    </row>
    <row r="108" spans="48:49" x14ac:dyDescent="0.2">
      <c r="AV108" s="48"/>
      <c r="AW108" s="48"/>
    </row>
    <row r="109" spans="48:49" x14ac:dyDescent="0.2">
      <c r="AV109" s="48"/>
      <c r="AW109" s="48"/>
    </row>
    <row r="110" spans="48:49" x14ac:dyDescent="0.2">
      <c r="AV110" s="48"/>
      <c r="AW110" s="48"/>
    </row>
    <row r="111" spans="48:49" x14ac:dyDescent="0.2">
      <c r="AV111" s="48"/>
      <c r="AW111" s="48"/>
    </row>
    <row r="112" spans="48:49" x14ac:dyDescent="0.2">
      <c r="AV112" s="48"/>
      <c r="AW112" s="48"/>
    </row>
    <row r="113" spans="48:49" x14ac:dyDescent="0.2">
      <c r="AV113" s="48"/>
      <c r="AW113" s="48"/>
    </row>
    <row r="114" spans="48:49" x14ac:dyDescent="0.2">
      <c r="AV114" s="48"/>
      <c r="AW114" s="48"/>
    </row>
    <row r="115" spans="48:49" x14ac:dyDescent="0.2">
      <c r="AV115" s="48"/>
      <c r="AW115" s="48"/>
    </row>
    <row r="116" spans="48:49" x14ac:dyDescent="0.2">
      <c r="AV116" s="48"/>
      <c r="AW116" s="48"/>
    </row>
    <row r="117" spans="48:49" x14ac:dyDescent="0.2">
      <c r="AV117" s="48"/>
      <c r="AW117" s="48"/>
    </row>
    <row r="118" spans="48:49" x14ac:dyDescent="0.2">
      <c r="AV118" s="48"/>
      <c r="AW118" s="48"/>
    </row>
    <row r="119" spans="48:49" x14ac:dyDescent="0.2">
      <c r="AV119" s="48"/>
      <c r="AW119" s="48"/>
    </row>
    <row r="120" spans="48:49" x14ac:dyDescent="0.2">
      <c r="AV120" s="48"/>
      <c r="AW120" s="48"/>
    </row>
    <row r="121" spans="48:49" x14ac:dyDescent="0.2">
      <c r="AV121" s="48"/>
      <c r="AW121" s="48"/>
    </row>
    <row r="122" spans="48:49" x14ac:dyDescent="0.2">
      <c r="AV122" s="48"/>
      <c r="AW122" s="48"/>
    </row>
    <row r="123" spans="48:49" x14ac:dyDescent="0.2">
      <c r="AV123" s="48"/>
      <c r="AW123" s="48"/>
    </row>
    <row r="124" spans="48:49" x14ac:dyDescent="0.2">
      <c r="AV124" s="48"/>
      <c r="AW124" s="48"/>
    </row>
    <row r="125" spans="48:49" x14ac:dyDescent="0.2">
      <c r="AV125" s="48"/>
      <c r="AW125" s="48"/>
    </row>
    <row r="126" spans="48:49" x14ac:dyDescent="0.2">
      <c r="AV126" s="48"/>
      <c r="AW126" s="48"/>
    </row>
    <row r="127" spans="48:49" x14ac:dyDescent="0.2">
      <c r="AV127" s="48"/>
      <c r="AW127" s="48"/>
    </row>
    <row r="128" spans="48:49" x14ac:dyDescent="0.2">
      <c r="AV128" s="48"/>
      <c r="AW128" s="48"/>
    </row>
    <row r="129" spans="48:49" x14ac:dyDescent="0.2">
      <c r="AV129" s="48"/>
      <c r="AW129" s="48"/>
    </row>
    <row r="130" spans="48:49" x14ac:dyDescent="0.2">
      <c r="AV130" s="48"/>
      <c r="AW130" s="48"/>
    </row>
    <row r="131" spans="48:49" x14ac:dyDescent="0.2">
      <c r="AV131" s="48"/>
      <c r="AW131" s="48"/>
    </row>
    <row r="132" spans="48:49" x14ac:dyDescent="0.2">
      <c r="AV132" s="48"/>
      <c r="AW132" s="48"/>
    </row>
    <row r="133" spans="48:49" x14ac:dyDescent="0.2">
      <c r="AV133" s="48"/>
      <c r="AW133" s="48"/>
    </row>
    <row r="134" spans="48:49" x14ac:dyDescent="0.2">
      <c r="AV134" s="48"/>
      <c r="AW134" s="48"/>
    </row>
    <row r="135" spans="48:49" x14ac:dyDescent="0.2">
      <c r="AV135" s="48"/>
      <c r="AW135" s="48"/>
    </row>
    <row r="136" spans="48:49" x14ac:dyDescent="0.2">
      <c r="AV136" s="48"/>
      <c r="AW136" s="48"/>
    </row>
    <row r="137" spans="48:49" x14ac:dyDescent="0.2">
      <c r="AV137" s="48"/>
      <c r="AW137" s="48"/>
    </row>
    <row r="138" spans="48:49" x14ac:dyDescent="0.2">
      <c r="AV138" s="48"/>
      <c r="AW138" s="48"/>
    </row>
    <row r="139" spans="48:49" x14ac:dyDescent="0.2">
      <c r="AV139" s="48"/>
      <c r="AW139" s="48"/>
    </row>
    <row r="140" spans="48:49" x14ac:dyDescent="0.2">
      <c r="AV140" s="48"/>
      <c r="AW140" s="48"/>
    </row>
    <row r="141" spans="48:49" x14ac:dyDescent="0.2">
      <c r="AV141" s="48"/>
      <c r="AW141" s="48"/>
    </row>
    <row r="142" spans="48:49" x14ac:dyDescent="0.2">
      <c r="AV142" s="48"/>
      <c r="AW142" s="48"/>
    </row>
    <row r="143" spans="48:49" x14ac:dyDescent="0.2">
      <c r="AV143" s="48"/>
      <c r="AW143" s="48"/>
    </row>
    <row r="144" spans="48:49" x14ac:dyDescent="0.2">
      <c r="AV144" s="48"/>
      <c r="AW144" s="48"/>
    </row>
    <row r="145" spans="48:49" x14ac:dyDescent="0.2">
      <c r="AV145" s="48"/>
      <c r="AW145" s="48"/>
    </row>
    <row r="146" spans="48:49" x14ac:dyDescent="0.2">
      <c r="AV146" s="48"/>
      <c r="AW146" s="48"/>
    </row>
    <row r="147" spans="48:49" x14ac:dyDescent="0.2">
      <c r="AV147" s="48"/>
      <c r="AW147" s="48"/>
    </row>
    <row r="148" spans="48:49" x14ac:dyDescent="0.2">
      <c r="AV148" s="48"/>
      <c r="AW148" s="48"/>
    </row>
    <row r="149" spans="48:49" x14ac:dyDescent="0.2">
      <c r="AV149" s="48"/>
      <c r="AW149" s="48"/>
    </row>
    <row r="150" spans="48:49" x14ac:dyDescent="0.2">
      <c r="AV150" s="48"/>
      <c r="AW150" s="48"/>
    </row>
    <row r="151" spans="48:49" x14ac:dyDescent="0.2">
      <c r="AV151" s="48"/>
      <c r="AW151" s="48"/>
    </row>
    <row r="152" spans="48:49" x14ac:dyDescent="0.2">
      <c r="AV152" s="48"/>
      <c r="AW152" s="48"/>
    </row>
    <row r="153" spans="48:49" x14ac:dyDescent="0.2">
      <c r="AV153" s="48"/>
      <c r="AW153" s="48"/>
    </row>
    <row r="154" spans="48:49" x14ac:dyDescent="0.2">
      <c r="AV154" s="48"/>
      <c r="AW154" s="48"/>
    </row>
    <row r="155" spans="48:49" x14ac:dyDescent="0.2">
      <c r="AV155" s="48"/>
      <c r="AW155" s="48"/>
    </row>
    <row r="156" spans="48:49" x14ac:dyDescent="0.2">
      <c r="AV156" s="48"/>
      <c r="AW156" s="48"/>
    </row>
    <row r="157" spans="48:49" x14ac:dyDescent="0.2">
      <c r="AV157" s="48"/>
      <c r="AW157" s="48"/>
    </row>
    <row r="158" spans="48:49" x14ac:dyDescent="0.2">
      <c r="AV158" s="48"/>
      <c r="AW158" s="48"/>
    </row>
    <row r="159" spans="48:49" x14ac:dyDescent="0.2">
      <c r="AV159" s="48"/>
      <c r="AW159" s="48"/>
    </row>
    <row r="160" spans="48:49" x14ac:dyDescent="0.2">
      <c r="AV160" s="48"/>
      <c r="AW160" s="48"/>
    </row>
    <row r="161" spans="48:49" x14ac:dyDescent="0.2">
      <c r="AV161" s="48"/>
      <c r="AW161" s="48"/>
    </row>
    <row r="162" spans="48:49" x14ac:dyDescent="0.2">
      <c r="AV162" s="48"/>
      <c r="AW162" s="48"/>
    </row>
    <row r="163" spans="48:49" x14ac:dyDescent="0.2">
      <c r="AV163" s="48"/>
      <c r="AW163" s="48"/>
    </row>
    <row r="164" spans="48:49" x14ac:dyDescent="0.2">
      <c r="AV164" s="48"/>
      <c r="AW164" s="48"/>
    </row>
    <row r="165" spans="48:49" x14ac:dyDescent="0.2">
      <c r="AV165" s="48"/>
      <c r="AW165" s="48"/>
    </row>
    <row r="166" spans="48:49" x14ac:dyDescent="0.2">
      <c r="AV166" s="48"/>
      <c r="AW166" s="48"/>
    </row>
    <row r="167" spans="48:49" x14ac:dyDescent="0.2">
      <c r="AV167" s="48"/>
      <c r="AW167" s="48"/>
    </row>
    <row r="168" spans="48:49" x14ac:dyDescent="0.2">
      <c r="AV168" s="48"/>
      <c r="AW168" s="48"/>
    </row>
    <row r="169" spans="48:49" x14ac:dyDescent="0.2">
      <c r="AV169" s="48"/>
      <c r="AW169" s="48"/>
    </row>
    <row r="170" spans="48:49" x14ac:dyDescent="0.2">
      <c r="AV170" s="48"/>
      <c r="AW170" s="48"/>
    </row>
    <row r="171" spans="48:49" x14ac:dyDescent="0.2">
      <c r="AV171" s="48"/>
      <c r="AW171" s="48"/>
    </row>
    <row r="172" spans="48:49" x14ac:dyDescent="0.2">
      <c r="AV172" s="48"/>
      <c r="AW172" s="48"/>
    </row>
    <row r="173" spans="48:49" x14ac:dyDescent="0.2">
      <c r="AV173" s="48"/>
      <c r="AW173" s="48"/>
    </row>
    <row r="174" spans="48:49" x14ac:dyDescent="0.2">
      <c r="AV174" s="48"/>
      <c r="AW174" s="48"/>
    </row>
    <row r="175" spans="48:49" x14ac:dyDescent="0.2">
      <c r="AV175" s="48"/>
      <c r="AW175" s="48"/>
    </row>
    <row r="176" spans="48:49" x14ac:dyDescent="0.2">
      <c r="AV176" s="48"/>
      <c r="AW176" s="48"/>
    </row>
    <row r="177" spans="48:64" x14ac:dyDescent="0.2">
      <c r="AV177" s="48"/>
      <c r="AW177" s="48"/>
    </row>
    <row r="178" spans="48:64" x14ac:dyDescent="0.2">
      <c r="AV178" s="48"/>
      <c r="AW178" s="48"/>
    </row>
    <row r="179" spans="48:64" x14ac:dyDescent="0.2">
      <c r="AV179" s="48"/>
      <c r="AW179" s="48"/>
    </row>
    <row r="180" spans="48:64" x14ac:dyDescent="0.2">
      <c r="AV180" s="48"/>
      <c r="AW180" s="48"/>
    </row>
    <row r="181" spans="48:64" x14ac:dyDescent="0.2">
      <c r="AV181" s="48"/>
      <c r="AW181" s="48"/>
    </row>
    <row r="182" spans="48:64" x14ac:dyDescent="0.2">
      <c r="AV182" s="48"/>
      <c r="AW182" s="48"/>
    </row>
    <row r="183" spans="48:64" x14ac:dyDescent="0.2">
      <c r="AV183" s="48"/>
      <c r="AW183" s="48"/>
    </row>
    <row r="184" spans="48:64" x14ac:dyDescent="0.2">
      <c r="AV184" s="48"/>
      <c r="AW184" s="48"/>
    </row>
    <row r="185" spans="48:64" x14ac:dyDescent="0.2">
      <c r="AV185" s="48"/>
      <c r="AW185" s="48"/>
    </row>
    <row r="186" spans="48:64" x14ac:dyDescent="0.2">
      <c r="AV186" s="48"/>
      <c r="AW186" s="48"/>
      <c r="BD186" s="53"/>
      <c r="BF186" s="53"/>
      <c r="BH186" s="53"/>
      <c r="BJ186" s="53"/>
      <c r="BL186" s="53"/>
    </row>
    <row r="187" spans="48:64" x14ac:dyDescent="0.2">
      <c r="AV187" s="48"/>
      <c r="AW187" s="48"/>
    </row>
    <row r="188" spans="48:64" x14ac:dyDescent="0.2">
      <c r="AV188" s="48"/>
      <c r="AW188" s="48"/>
    </row>
    <row r="189" spans="48:64" x14ac:dyDescent="0.2">
      <c r="AV189" s="48"/>
      <c r="AW189" s="48"/>
    </row>
    <row r="190" spans="48:64" x14ac:dyDescent="0.2">
      <c r="AV190" s="48"/>
      <c r="AW190" s="48"/>
    </row>
    <row r="191" spans="48:64" x14ac:dyDescent="0.2">
      <c r="AV191" s="48"/>
      <c r="AW191" s="48"/>
    </row>
    <row r="192" spans="48:64" x14ac:dyDescent="0.2">
      <c r="AV192" s="48"/>
      <c r="AW192" s="48"/>
    </row>
    <row r="193" spans="48:52" x14ac:dyDescent="0.2">
      <c r="AV193" s="48"/>
      <c r="AW193" s="48"/>
    </row>
    <row r="194" spans="48:52" x14ac:dyDescent="0.2">
      <c r="AV194" s="48"/>
      <c r="AW194" s="48"/>
    </row>
    <row r="195" spans="48:52" x14ac:dyDescent="0.2">
      <c r="AV195" s="48"/>
      <c r="AW195" s="48"/>
    </row>
    <row r="196" spans="48:52" x14ac:dyDescent="0.2">
      <c r="AV196" s="48"/>
      <c r="AW196" s="48"/>
    </row>
    <row r="197" spans="48:52" x14ac:dyDescent="0.2">
      <c r="AV197" s="48"/>
      <c r="AW197" s="48"/>
    </row>
    <row r="198" spans="48:52" x14ac:dyDescent="0.2">
      <c r="AV198" s="48"/>
      <c r="AW198" s="48"/>
    </row>
    <row r="199" spans="48:52" x14ac:dyDescent="0.2">
      <c r="AV199" s="48"/>
      <c r="AW199" s="48"/>
      <c r="AZ199" s="52"/>
    </row>
    <row r="200" spans="48:52" x14ac:dyDescent="0.2">
      <c r="AV200" s="48"/>
      <c r="AW200" s="48"/>
    </row>
    <row r="201" spans="48:52" x14ac:dyDescent="0.2">
      <c r="AV201" s="48"/>
      <c r="AW201" s="48"/>
    </row>
    <row r="202" spans="48:52" x14ac:dyDescent="0.2">
      <c r="AV202" s="48"/>
      <c r="AW202" s="48"/>
    </row>
    <row r="203" spans="48:52" x14ac:dyDescent="0.2">
      <c r="AV203" s="48"/>
      <c r="AW203" s="48"/>
    </row>
    <row r="204" spans="48:52" x14ac:dyDescent="0.2">
      <c r="AV204" s="48"/>
      <c r="AW204" s="48"/>
    </row>
    <row r="205" spans="48:52" x14ac:dyDescent="0.2">
      <c r="AV205" s="48"/>
      <c r="AW205" s="48"/>
    </row>
    <row r="206" spans="48:52" x14ac:dyDescent="0.2">
      <c r="AV206" s="48"/>
      <c r="AW206" s="48"/>
    </row>
    <row r="207" spans="48:52" x14ac:dyDescent="0.2">
      <c r="AV207" s="48"/>
      <c r="AW207" s="48"/>
    </row>
    <row r="208" spans="48:52" x14ac:dyDescent="0.2">
      <c r="AV208" s="48"/>
      <c r="AW208" s="48"/>
    </row>
    <row r="209" spans="4:49" x14ac:dyDescent="0.2">
      <c r="D209" s="50"/>
      <c r="AV209" s="48"/>
      <c r="AW209" s="48"/>
    </row>
    <row r="210" spans="4:49" x14ac:dyDescent="0.2">
      <c r="AV210" s="48"/>
      <c r="AW210" s="48"/>
    </row>
    <row r="211" spans="4:49" x14ac:dyDescent="0.2">
      <c r="AV211" s="48"/>
      <c r="AW211" s="48"/>
    </row>
    <row r="212" spans="4:49" x14ac:dyDescent="0.2">
      <c r="AV212" s="48"/>
      <c r="AW212" s="48"/>
    </row>
    <row r="213" spans="4:49" x14ac:dyDescent="0.2">
      <c r="AV213" s="48"/>
      <c r="AW213" s="48"/>
    </row>
    <row r="214" spans="4:49" x14ac:dyDescent="0.2">
      <c r="AV214" s="48"/>
      <c r="AW214" s="48"/>
    </row>
    <row r="215" spans="4:49" x14ac:dyDescent="0.2">
      <c r="AV215" s="48"/>
      <c r="AW215" s="48"/>
    </row>
    <row r="216" spans="4:49" x14ac:dyDescent="0.2">
      <c r="AV216" s="48"/>
      <c r="AW216" s="48"/>
    </row>
    <row r="217" spans="4:49" x14ac:dyDescent="0.2">
      <c r="AV217" s="48"/>
      <c r="AW217" s="48"/>
    </row>
    <row r="218" spans="4:49" x14ac:dyDescent="0.2">
      <c r="AV218" s="48"/>
      <c r="AW218" s="48"/>
    </row>
    <row r="219" spans="4:49" x14ac:dyDescent="0.2">
      <c r="AV219" s="48"/>
      <c r="AW219" s="48"/>
    </row>
    <row r="220" spans="4:49" x14ac:dyDescent="0.2">
      <c r="D220" s="50"/>
      <c r="AV220" s="48"/>
      <c r="AW220" s="48"/>
    </row>
    <row r="221" spans="4:49" x14ac:dyDescent="0.2">
      <c r="AV221" s="48"/>
      <c r="AW221" s="48"/>
    </row>
    <row r="222" spans="4:49" x14ac:dyDescent="0.2">
      <c r="AV222" s="48"/>
      <c r="AW222" s="48"/>
    </row>
    <row r="223" spans="4:49" x14ac:dyDescent="0.2">
      <c r="AV223" s="48"/>
      <c r="AW223" s="48"/>
    </row>
    <row r="224" spans="4:49" x14ac:dyDescent="0.2">
      <c r="AV224" s="48"/>
      <c r="AW224" s="48"/>
    </row>
    <row r="225" spans="1:64" x14ac:dyDescent="0.2">
      <c r="A225" s="50"/>
      <c r="D225" s="50"/>
      <c r="AV225" s="48"/>
      <c r="AW225" s="48"/>
    </row>
    <row r="226" spans="1:64" x14ac:dyDescent="0.2">
      <c r="AV226" s="48"/>
      <c r="AW226" s="48"/>
    </row>
    <row r="227" spans="1:64" x14ac:dyDescent="0.2">
      <c r="AV227" s="48"/>
      <c r="AW227" s="48"/>
    </row>
    <row r="228" spans="1:64" x14ac:dyDescent="0.2">
      <c r="AV228" s="48"/>
      <c r="AW228" s="48"/>
    </row>
    <row r="229" spans="1:64" x14ac:dyDescent="0.2">
      <c r="AV229" s="48"/>
      <c r="AW229" s="48"/>
    </row>
    <row r="230" spans="1:64" x14ac:dyDescent="0.2">
      <c r="AV230" s="48"/>
      <c r="AW230" s="48"/>
    </row>
    <row r="231" spans="1:64" x14ac:dyDescent="0.2">
      <c r="AV231" s="48"/>
      <c r="AW231" s="48"/>
    </row>
    <row r="232" spans="1:64" x14ac:dyDescent="0.2">
      <c r="AV232" s="48"/>
      <c r="AW232" s="48"/>
    </row>
    <row r="233" spans="1:64" x14ac:dyDescent="0.2">
      <c r="AV233" s="48"/>
      <c r="AW233" s="48"/>
    </row>
    <row r="234" spans="1:64" x14ac:dyDescent="0.2">
      <c r="AV234" s="48"/>
      <c r="AW234" s="48"/>
    </row>
    <row r="235" spans="1:64" x14ac:dyDescent="0.2">
      <c r="AV235" s="48"/>
      <c r="AW235" s="48"/>
    </row>
    <row r="236" spans="1:64" x14ac:dyDescent="0.2">
      <c r="AV236" s="48"/>
      <c r="AW236" s="48"/>
    </row>
    <row r="237" spans="1:64" x14ac:dyDescent="0.2">
      <c r="AV237" s="48"/>
      <c r="AW237" s="48"/>
    </row>
    <row r="238" spans="1:64" x14ac:dyDescent="0.2">
      <c r="AV238" s="48"/>
      <c r="AW238" s="48"/>
    </row>
    <row r="239" spans="1:64" x14ac:dyDescent="0.2">
      <c r="AV239" s="48"/>
      <c r="AW239" s="48"/>
    </row>
    <row r="240" spans="1:64" x14ac:dyDescent="0.2">
      <c r="A240" s="50"/>
      <c r="D240" s="50"/>
      <c r="AV240" s="48"/>
      <c r="AW240" s="48"/>
      <c r="BD240" s="53"/>
      <c r="BF240" s="53"/>
      <c r="BH240" s="53"/>
      <c r="BJ240" s="53"/>
      <c r="BL240" s="53"/>
    </row>
    <row r="241" spans="48:49" x14ac:dyDescent="0.2">
      <c r="AV241" s="48"/>
      <c r="AW241" s="48"/>
    </row>
    <row r="242" spans="48:49" x14ac:dyDescent="0.2">
      <c r="AV242" s="48"/>
      <c r="AW242" s="48"/>
    </row>
    <row r="243" spans="48:49" x14ac:dyDescent="0.2">
      <c r="AV243" s="48"/>
      <c r="AW243" s="48"/>
    </row>
    <row r="244" spans="48:49" x14ac:dyDescent="0.2">
      <c r="AV244" s="48"/>
      <c r="AW244" s="48"/>
    </row>
    <row r="245" spans="48:49" x14ac:dyDescent="0.2">
      <c r="AV245" s="48"/>
      <c r="AW245" s="48"/>
    </row>
    <row r="246" spans="48:49" x14ac:dyDescent="0.2">
      <c r="AV246" s="48"/>
      <c r="AW246" s="48"/>
    </row>
    <row r="247" spans="48:49" x14ac:dyDescent="0.2">
      <c r="AV247" s="48"/>
      <c r="AW247" s="48"/>
    </row>
    <row r="248" spans="48:49" x14ac:dyDescent="0.2">
      <c r="AV248" s="48"/>
      <c r="AW248" s="48"/>
    </row>
    <row r="249" spans="48:49" x14ac:dyDescent="0.2">
      <c r="AV249" s="48"/>
      <c r="AW249" s="48"/>
    </row>
    <row r="250" spans="48:49" x14ac:dyDescent="0.2">
      <c r="AV250" s="48"/>
      <c r="AW250" s="48"/>
    </row>
    <row r="251" spans="48:49" x14ac:dyDescent="0.2">
      <c r="AV251" s="48"/>
      <c r="AW251" s="48"/>
    </row>
    <row r="252" spans="48:49" x14ac:dyDescent="0.2">
      <c r="AV252" s="48"/>
      <c r="AW252" s="48"/>
    </row>
    <row r="253" spans="48:49" x14ac:dyDescent="0.2">
      <c r="AV253" s="48"/>
      <c r="AW253" s="48"/>
    </row>
    <row r="254" spans="48:49" x14ac:dyDescent="0.2">
      <c r="AV254" s="48"/>
      <c r="AW254" s="48"/>
    </row>
    <row r="255" spans="48:49" x14ac:dyDescent="0.2">
      <c r="AV255" s="48"/>
      <c r="AW255" s="48"/>
    </row>
    <row r="256" spans="48:49" x14ac:dyDescent="0.2">
      <c r="AV256" s="48"/>
      <c r="AW256" s="48"/>
    </row>
    <row r="257" spans="4:49" x14ac:dyDescent="0.2">
      <c r="D257" s="50"/>
      <c r="AV257" s="48"/>
      <c r="AW257" s="48"/>
    </row>
    <row r="258" spans="4:49" x14ac:dyDescent="0.2">
      <c r="AV258" s="48"/>
      <c r="AW258" s="48"/>
    </row>
    <row r="259" spans="4:49" x14ac:dyDescent="0.2">
      <c r="AV259" s="48"/>
      <c r="AW259" s="48"/>
    </row>
    <row r="260" spans="4:49" x14ac:dyDescent="0.2">
      <c r="AV260" s="48"/>
      <c r="AW260" s="48"/>
    </row>
    <row r="261" spans="4:49" x14ac:dyDescent="0.2">
      <c r="AV261" s="48"/>
      <c r="AW261" s="48"/>
    </row>
    <row r="262" spans="4:49" x14ac:dyDescent="0.2">
      <c r="AV262" s="48"/>
      <c r="AW262" s="48"/>
    </row>
    <row r="263" spans="4:49" x14ac:dyDescent="0.2">
      <c r="AV263" s="48"/>
      <c r="AW263" s="48"/>
    </row>
    <row r="264" spans="4:49" x14ac:dyDescent="0.2">
      <c r="AV264" s="48"/>
      <c r="AW264" s="48"/>
    </row>
    <row r="265" spans="4:49" x14ac:dyDescent="0.2">
      <c r="AV265" s="48"/>
      <c r="AW265" s="48"/>
    </row>
    <row r="266" spans="4:49" x14ac:dyDescent="0.2">
      <c r="AV266" s="48"/>
      <c r="AW266" s="48"/>
    </row>
    <row r="267" spans="4:49" x14ac:dyDescent="0.2">
      <c r="AV267" s="48"/>
      <c r="AW267" s="48"/>
    </row>
    <row r="268" spans="4:49" x14ac:dyDescent="0.2">
      <c r="AV268" s="48"/>
      <c r="AW268" s="48"/>
    </row>
    <row r="269" spans="4:49" x14ac:dyDescent="0.2">
      <c r="AV269" s="48"/>
      <c r="AW269" s="48"/>
    </row>
    <row r="270" spans="4:49" x14ac:dyDescent="0.2">
      <c r="AV270" s="48"/>
      <c r="AW270" s="48"/>
    </row>
    <row r="271" spans="4:49" x14ac:dyDescent="0.2">
      <c r="AV271" s="48"/>
      <c r="AW271" s="48"/>
    </row>
    <row r="272" spans="4:49" x14ac:dyDescent="0.2">
      <c r="AV272" s="48"/>
      <c r="AW272" s="48"/>
    </row>
    <row r="273" spans="48:49" x14ac:dyDescent="0.2">
      <c r="AV273" s="48"/>
      <c r="AW273" s="48"/>
    </row>
    <row r="274" spans="48:49" x14ac:dyDescent="0.2">
      <c r="AV274" s="48"/>
      <c r="AW274" s="48"/>
    </row>
    <row r="275" spans="48:49" x14ac:dyDescent="0.2">
      <c r="AV275" s="48"/>
      <c r="AW275" s="48"/>
    </row>
    <row r="276" spans="48:49" x14ac:dyDescent="0.2">
      <c r="AV276" s="48"/>
      <c r="AW276" s="48"/>
    </row>
    <row r="277" spans="48:49" x14ac:dyDescent="0.2">
      <c r="AV277" s="48"/>
      <c r="AW277" s="48"/>
    </row>
    <row r="278" spans="48:49" x14ac:dyDescent="0.2">
      <c r="AV278" s="48"/>
      <c r="AW278" s="48"/>
    </row>
    <row r="279" spans="48:49" x14ac:dyDescent="0.2">
      <c r="AV279" s="48"/>
      <c r="AW279" s="48"/>
    </row>
    <row r="280" spans="48:49" x14ac:dyDescent="0.2">
      <c r="AV280" s="48"/>
      <c r="AW280" s="48"/>
    </row>
    <row r="281" spans="48:49" x14ac:dyDescent="0.2">
      <c r="AV281" s="48"/>
      <c r="AW281" s="48"/>
    </row>
    <row r="282" spans="48:49" x14ac:dyDescent="0.2">
      <c r="AV282" s="48"/>
      <c r="AW282" s="48"/>
    </row>
    <row r="283" spans="48:49" x14ac:dyDescent="0.2">
      <c r="AV283" s="48"/>
      <c r="AW283" s="48"/>
    </row>
    <row r="284" spans="48:49" x14ac:dyDescent="0.2">
      <c r="AV284" s="48"/>
      <c r="AW284" s="48"/>
    </row>
    <row r="285" spans="48:49" x14ac:dyDescent="0.2">
      <c r="AV285" s="48"/>
      <c r="AW285" s="48"/>
    </row>
    <row r="286" spans="48:49" x14ac:dyDescent="0.2">
      <c r="AV286" s="48"/>
      <c r="AW286" s="48"/>
    </row>
    <row r="287" spans="48:49" x14ac:dyDescent="0.2">
      <c r="AV287" s="48"/>
      <c r="AW287" s="48"/>
    </row>
    <row r="288" spans="48:49" x14ac:dyDescent="0.2">
      <c r="AV288" s="48"/>
      <c r="AW288" s="48"/>
    </row>
    <row r="289" spans="48:54" x14ac:dyDescent="0.2">
      <c r="AV289" s="48"/>
      <c r="AW289" s="48"/>
    </row>
    <row r="290" spans="48:54" x14ac:dyDescent="0.2">
      <c r="AV290" s="48"/>
      <c r="AW290" s="48"/>
    </row>
    <row r="291" spans="48:54" x14ac:dyDescent="0.2">
      <c r="AV291" s="48"/>
      <c r="AW291" s="48"/>
    </row>
    <row r="292" spans="48:54" x14ac:dyDescent="0.2">
      <c r="AV292" s="48"/>
      <c r="AW292" s="48"/>
    </row>
    <row r="293" spans="48:54" x14ac:dyDescent="0.2">
      <c r="AV293" s="48"/>
      <c r="AW293" s="48"/>
    </row>
    <row r="294" spans="48:54" x14ac:dyDescent="0.2">
      <c r="AV294" s="48"/>
      <c r="AW294" s="48"/>
    </row>
    <row r="295" spans="48:54" x14ac:dyDescent="0.2">
      <c r="AV295" s="48"/>
      <c r="AW295" s="48"/>
    </row>
    <row r="296" spans="48:54" x14ac:dyDescent="0.2">
      <c r="AV296" s="48"/>
      <c r="AW296" s="48"/>
    </row>
    <row r="297" spans="48:54" x14ac:dyDescent="0.2">
      <c r="AV297" s="48"/>
      <c r="AW297" s="48"/>
    </row>
    <row r="298" spans="48:54" x14ac:dyDescent="0.2">
      <c r="AV298" s="48"/>
      <c r="AW298" s="48"/>
    </row>
    <row r="299" spans="48:54" x14ac:dyDescent="0.2">
      <c r="AV299" s="48"/>
      <c r="AW299" s="48"/>
    </row>
    <row r="300" spans="48:54" x14ac:dyDescent="0.2">
      <c r="AV300" s="48"/>
      <c r="AW300" s="48"/>
    </row>
    <row r="301" spans="48:54" x14ac:dyDescent="0.2">
      <c r="AV301" s="48"/>
      <c r="AW301" s="48"/>
    </row>
    <row r="302" spans="48:54" x14ac:dyDescent="0.2">
      <c r="AV302" s="48"/>
      <c r="AW302" s="48"/>
    </row>
    <row r="303" spans="48:54" x14ac:dyDescent="0.2">
      <c r="AV303" s="48"/>
      <c r="AW303" s="48"/>
      <c r="AZ303" s="52"/>
      <c r="BB303" s="54"/>
    </row>
    <row r="304" spans="48:54" x14ac:dyDescent="0.2">
      <c r="AV304" s="48"/>
      <c r="AW304" s="48"/>
    </row>
    <row r="305" spans="48:64" x14ac:dyDescent="0.2">
      <c r="AV305" s="48"/>
      <c r="AW305" s="48"/>
    </row>
    <row r="306" spans="48:64" x14ac:dyDescent="0.2">
      <c r="AV306" s="48"/>
      <c r="AW306" s="48"/>
    </row>
    <row r="307" spans="48:64" x14ac:dyDescent="0.2">
      <c r="AV307" s="48"/>
      <c r="AW307" s="48"/>
    </row>
    <row r="308" spans="48:64" x14ac:dyDescent="0.2">
      <c r="AV308" s="48"/>
      <c r="AW308" s="48"/>
    </row>
    <row r="309" spans="48:64" x14ac:dyDescent="0.2">
      <c r="AV309" s="48"/>
      <c r="AW309" s="48"/>
    </row>
    <row r="310" spans="48:64" x14ac:dyDescent="0.2">
      <c r="AV310" s="48"/>
      <c r="AW310" s="48"/>
    </row>
    <row r="311" spans="48:64" x14ac:dyDescent="0.2">
      <c r="AV311" s="48"/>
      <c r="AW311" s="48"/>
      <c r="BD311" s="53"/>
      <c r="BF311" s="53"/>
      <c r="BH311" s="53"/>
      <c r="BJ311" s="53"/>
      <c r="BL311" s="53"/>
    </row>
    <row r="312" spans="48:64" x14ac:dyDescent="0.2">
      <c r="AV312" s="48"/>
      <c r="AW312" s="48"/>
    </row>
    <row r="313" spans="48:64" x14ac:dyDescent="0.2">
      <c r="AV313" s="48"/>
      <c r="AW313" s="48"/>
    </row>
    <row r="314" spans="48:64" x14ac:dyDescent="0.2">
      <c r="AV314" s="48"/>
      <c r="AW314" s="48"/>
    </row>
    <row r="315" spans="48:64" x14ac:dyDescent="0.2">
      <c r="AV315" s="48"/>
      <c r="AW315" s="48"/>
    </row>
    <row r="316" spans="48:64" x14ac:dyDescent="0.2">
      <c r="AV316" s="48"/>
      <c r="AW316" s="48"/>
    </row>
    <row r="317" spans="48:64" x14ac:dyDescent="0.2">
      <c r="AV317" s="48"/>
      <c r="AW317" s="48"/>
    </row>
    <row r="318" spans="48:64" x14ac:dyDescent="0.2">
      <c r="AV318" s="48"/>
      <c r="AW318" s="48"/>
    </row>
    <row r="319" spans="48:64" x14ac:dyDescent="0.2">
      <c r="AV319" s="48"/>
      <c r="AW319" s="48"/>
    </row>
    <row r="320" spans="48:64" x14ac:dyDescent="0.2">
      <c r="AV320" s="48"/>
      <c r="AW320" s="48"/>
    </row>
    <row r="321" spans="1:49" x14ac:dyDescent="0.2">
      <c r="AV321" s="48"/>
      <c r="AW321" s="48"/>
    </row>
    <row r="322" spans="1:49" x14ac:dyDescent="0.2">
      <c r="AV322" s="48"/>
      <c r="AW322" s="48"/>
    </row>
    <row r="323" spans="1:49" x14ac:dyDescent="0.2">
      <c r="AV323" s="48"/>
      <c r="AW323" s="48"/>
    </row>
    <row r="324" spans="1:49" x14ac:dyDescent="0.2">
      <c r="AV324" s="48"/>
      <c r="AW324" s="48"/>
    </row>
    <row r="325" spans="1:49" x14ac:dyDescent="0.2">
      <c r="AV325" s="48"/>
      <c r="AW325" s="48"/>
    </row>
    <row r="326" spans="1:49" x14ac:dyDescent="0.2">
      <c r="AV326" s="48"/>
      <c r="AW326" s="48"/>
    </row>
    <row r="327" spans="1:49" x14ac:dyDescent="0.2">
      <c r="AV327" s="48"/>
      <c r="AW327" s="48"/>
    </row>
    <row r="328" spans="1:49" x14ac:dyDescent="0.2">
      <c r="AV328" s="48"/>
      <c r="AW328" s="48"/>
    </row>
    <row r="329" spans="1:49" x14ac:dyDescent="0.2">
      <c r="AV329" s="48"/>
      <c r="AW329" s="48"/>
    </row>
    <row r="330" spans="1:49" x14ac:dyDescent="0.2">
      <c r="AV330" s="48"/>
      <c r="AW330" s="48"/>
    </row>
    <row r="331" spans="1:49" x14ac:dyDescent="0.2">
      <c r="AV331" s="48"/>
      <c r="AW331" s="48"/>
    </row>
    <row r="332" spans="1:49" x14ac:dyDescent="0.2">
      <c r="AV332" s="48"/>
      <c r="AW332" s="48"/>
    </row>
    <row r="333" spans="1:49" x14ac:dyDescent="0.2">
      <c r="A333" s="50"/>
      <c r="AV333" s="48"/>
      <c r="AW333" s="48"/>
    </row>
    <row r="334" spans="1:49" x14ac:dyDescent="0.2">
      <c r="AV334" s="48"/>
      <c r="AW334" s="48"/>
    </row>
    <row r="335" spans="1:49" x14ac:dyDescent="0.2">
      <c r="AV335" s="48"/>
      <c r="AW335" s="48"/>
    </row>
    <row r="336" spans="1:49" x14ac:dyDescent="0.2">
      <c r="AV336" s="48"/>
      <c r="AW336" s="48"/>
    </row>
    <row r="337" spans="1:49" x14ac:dyDescent="0.2">
      <c r="AV337" s="48"/>
      <c r="AW337" s="48"/>
    </row>
    <row r="338" spans="1:49" x14ac:dyDescent="0.2">
      <c r="AV338" s="48"/>
      <c r="AW338" s="48"/>
    </row>
    <row r="339" spans="1:49" x14ac:dyDescent="0.2">
      <c r="AV339" s="48"/>
      <c r="AW339" s="48"/>
    </row>
    <row r="340" spans="1:49" x14ac:dyDescent="0.2">
      <c r="AV340" s="48"/>
      <c r="AW340" s="48"/>
    </row>
    <row r="341" spans="1:49" x14ac:dyDescent="0.2">
      <c r="AV341" s="48"/>
      <c r="AW341" s="48"/>
    </row>
    <row r="342" spans="1:49" x14ac:dyDescent="0.2">
      <c r="A342" s="50"/>
      <c r="AV342" s="48"/>
      <c r="AW342" s="48"/>
    </row>
    <row r="343" spans="1:49" x14ac:dyDescent="0.2">
      <c r="AV343" s="48"/>
      <c r="AW343" s="48"/>
    </row>
    <row r="344" spans="1:49" x14ac:dyDescent="0.2">
      <c r="AV344" s="48"/>
      <c r="AW344" s="48"/>
    </row>
    <row r="345" spans="1:49" x14ac:dyDescent="0.2">
      <c r="AV345" s="48"/>
      <c r="AW345" s="48"/>
    </row>
    <row r="346" spans="1:49" x14ac:dyDescent="0.2">
      <c r="AV346" s="48"/>
      <c r="AW346" s="48"/>
    </row>
    <row r="347" spans="1:49" x14ac:dyDescent="0.2">
      <c r="D347" s="50"/>
      <c r="AV347" s="48"/>
      <c r="AW347" s="48"/>
    </row>
    <row r="348" spans="1:49" x14ac:dyDescent="0.2">
      <c r="AV348" s="48"/>
      <c r="AW348" s="48"/>
    </row>
    <row r="349" spans="1:49" x14ac:dyDescent="0.2">
      <c r="AV349" s="48"/>
      <c r="AW349" s="48"/>
    </row>
    <row r="350" spans="1:49" x14ac:dyDescent="0.2">
      <c r="AV350" s="48"/>
      <c r="AW350" s="48"/>
    </row>
    <row r="351" spans="1:49" x14ac:dyDescent="0.2">
      <c r="AV351" s="48"/>
      <c r="AW351" s="48"/>
    </row>
    <row r="352" spans="1:49" x14ac:dyDescent="0.2">
      <c r="AV352" s="48"/>
      <c r="AW352" s="48"/>
    </row>
    <row r="353" spans="7:50" x14ac:dyDescent="0.2">
      <c r="AV353" s="48"/>
      <c r="AW353" s="48"/>
    </row>
    <row r="354" spans="7:50" x14ac:dyDescent="0.2">
      <c r="AV354" s="48"/>
      <c r="AW354" s="48"/>
    </row>
    <row r="355" spans="7:50" x14ac:dyDescent="0.2">
      <c r="AV355" s="48"/>
      <c r="AW355" s="48"/>
    </row>
    <row r="356" spans="7:50" x14ac:dyDescent="0.2">
      <c r="AV356" s="48"/>
      <c r="AW356" s="48"/>
    </row>
    <row r="357" spans="7:50" x14ac:dyDescent="0.2">
      <c r="AV357" s="48"/>
      <c r="AW357" s="48"/>
    </row>
    <row r="358" spans="7:50" x14ac:dyDescent="0.2">
      <c r="AV358" s="48"/>
      <c r="AW358" s="48"/>
    </row>
    <row r="359" spans="7:50" x14ac:dyDescent="0.2">
      <c r="AV359" s="48"/>
      <c r="AW359" s="48"/>
    </row>
    <row r="360" spans="7:50" x14ac:dyDescent="0.2">
      <c r="AV360" s="48"/>
      <c r="AW360" s="48"/>
    </row>
    <row r="361" spans="7:50" x14ac:dyDescent="0.2">
      <c r="AV361" s="48"/>
      <c r="AW361" s="48"/>
    </row>
    <row r="362" spans="7:50" x14ac:dyDescent="0.2">
      <c r="AV362" s="48"/>
      <c r="AW362" s="48"/>
    </row>
    <row r="363" spans="7:50" x14ac:dyDescent="0.2">
      <c r="AV363" s="48"/>
      <c r="AW363" s="48"/>
    </row>
    <row r="364" spans="7:50" x14ac:dyDescent="0.2">
      <c r="AV364" s="48"/>
      <c r="AW364" s="48"/>
    </row>
    <row r="365" spans="7:50" x14ac:dyDescent="0.2">
      <c r="AV365" s="48"/>
      <c r="AW365" s="48"/>
    </row>
    <row r="366" spans="7:50" s="55" customFormat="1" x14ac:dyDescent="0.2">
      <c r="AV366" s="56"/>
      <c r="AW366" s="56"/>
      <c r="AX366" s="57"/>
    </row>
    <row r="367" spans="7:50" x14ac:dyDescent="0.2">
      <c r="G367" s="55"/>
      <c r="O367" s="50"/>
      <c r="AK367" s="50"/>
    </row>
    <row r="368" spans="7:50" x14ac:dyDescent="0.2">
      <c r="G368" s="55"/>
      <c r="O368" s="50"/>
    </row>
    <row r="369" spans="1:15" x14ac:dyDescent="0.2">
      <c r="G369" s="55"/>
      <c r="O369" s="50"/>
    </row>
    <row r="370" spans="1:15" x14ac:dyDescent="0.2">
      <c r="A370" s="58"/>
      <c r="B370" s="58"/>
      <c r="C370" s="58"/>
      <c r="D370" s="58"/>
    </row>
    <row r="371" spans="1:15" x14ac:dyDescent="0.2">
      <c r="A371" s="59"/>
    </row>
    <row r="373" spans="1:15" x14ac:dyDescent="0.2">
      <c r="A373" s="58"/>
    </row>
    <row r="374" spans="1:15" x14ac:dyDescent="0.2">
      <c r="A374" s="58"/>
    </row>
    <row r="388" spans="2:3" x14ac:dyDescent="0.2">
      <c r="B388" s="55"/>
      <c r="C388" s="55"/>
    </row>
  </sheetData>
  <pageMargins left="0.78740157499999996" right="0.78740157499999996" top="0.984251969" bottom="0.984251969" header="0.4921259845" footer="0.4921259845"/>
  <pageSetup paperSize="9" orientation="landscape" verticalDpi="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web</vt:lpstr>
      <vt:lpstr>web!data</vt:lpstr>
      <vt:lpstr>web!zdrojová_data</vt:lpstr>
    </vt:vector>
  </TitlesOfParts>
  <Company>MV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Kuřátková</dc:creator>
  <cp:lastModifiedBy>MVCR</cp:lastModifiedBy>
  <dcterms:created xsi:type="dcterms:W3CDTF">2015-04-03T13:01:00Z</dcterms:created>
  <dcterms:modified xsi:type="dcterms:W3CDTF">2015-04-08T08:36:31Z</dcterms:modified>
</cp:coreProperties>
</file>